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<sst xmlns="http://schemas.openxmlformats.org/spreadsheetml/2006/main" count="8" uniqueCount="8">
  <si>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</t>
  </si>
  <si>
    <t>Sum:</t>
  </si>
  <si>
    <r>
      <t>k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</si>
  <si>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</si>
  <si>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 xml:space="preserve"> =</t>
    </r>
  </si>
  <si>
    <t>According to W. Feller, 1968:</t>
  </si>
  <si>
    <t>Carr, Wendell E., 1992, "Statistical Problem Solving": fish on Venus</t>
  </si>
  <si>
    <t>2005, Nov. -- M. Casquilho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</si>
</sst>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Narrow"/>
      <family val="0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1" sqref="C1"/>
    </sheetView>
  </sheetViews>
  <sheetFormatPr defaultColWidth="9.33203125" defaultRowHeight="12.75"/>
  <sheetData>
    <row r="1" spans="1:3" ht="12.75">
      <c r="A1" s="3" t="s">
        <v>3</v>
      </c>
      <c r="B1" s="1">
        <v>3</v>
      </c>
      <c r="C1" s="8" t="s">
        <v>6</v>
      </c>
    </row>
    <row r="2" spans="1:7" ht="12.75">
      <c r="A2" s="3" t="s">
        <v>4</v>
      </c>
      <c r="B2" s="1">
        <v>0</v>
      </c>
      <c r="C2" t="s">
        <v>5</v>
      </c>
      <c r="G2" t="s">
        <v>7</v>
      </c>
    </row>
    <row r="4" spans="1:7" ht="12.75">
      <c r="A4" s="2" t="s">
        <v>0</v>
      </c>
      <c r="B4" s="2"/>
      <c r="C4" s="3" t="s">
        <v>2</v>
      </c>
      <c r="D4" s="4">
        <v>0</v>
      </c>
      <c r="E4" s="4">
        <f>D4+1</f>
        <v>1</v>
      </c>
      <c r="F4" s="4">
        <f>E4+1</f>
        <v>2</v>
      </c>
      <c r="G4" s="4">
        <f>F4+1</f>
        <v>3</v>
      </c>
    </row>
    <row r="5" spans="1:7" ht="12.75">
      <c r="A5" s="1">
        <v>0</v>
      </c>
      <c r="B5" s="9" t="s">
        <v>1</v>
      </c>
      <c r="C5" s="1">
        <f>SUM(D5:G5)</f>
        <v>1</v>
      </c>
      <c r="D5" s="1">
        <f>COMBIN($B$1,$B$2)*(-1)^D$4*COMBIN($B$1-$B$2,D$4)*(1-($B$2+D$4)/$B$1)^$A5</f>
        <v>1</v>
      </c>
      <c r="E5" s="1">
        <f aca="true" t="shared" si="0" ref="E5:G17">COMBIN($B$1,$B$2)*(-1)^E$4*COMBIN($B$1-$B$2,E$4)*(1-($B$2+E$4)/$B$1)^$A5</f>
        <v>-3</v>
      </c>
      <c r="F5" s="1">
        <f t="shared" si="0"/>
        <v>3</v>
      </c>
      <c r="G5" s="5">
        <v>0</v>
      </c>
    </row>
    <row r="6" spans="1:7" ht="12.75">
      <c r="A6" s="1">
        <f>A5+1</f>
        <v>1</v>
      </c>
      <c r="B6" s="1"/>
      <c r="C6" s="1">
        <f>SUM(D6:G6)</f>
        <v>0</v>
      </c>
      <c r="D6" s="1">
        <f aca="true" t="shared" si="1" ref="D6:D17">COMBIN($B$1,$B$2)*(-1)^D$4*COMBIN($B$1-$B$2,D$4)*(1-($B$2+D$4)/$B$1)^$A6</f>
        <v>1</v>
      </c>
      <c r="E6" s="1">
        <f t="shared" si="0"/>
        <v>-2</v>
      </c>
      <c r="F6" s="1">
        <f t="shared" si="0"/>
        <v>1</v>
      </c>
      <c r="G6" s="1">
        <f t="shared" si="0"/>
        <v>0</v>
      </c>
    </row>
    <row r="7" spans="1:7" ht="12.75">
      <c r="A7" s="1">
        <f>A6+1</f>
        <v>2</v>
      </c>
      <c r="B7" s="1"/>
      <c r="C7" s="7">
        <f>SUM(D7:G7)</f>
        <v>-1.1102230246251565E-16</v>
      </c>
      <c r="D7" s="1">
        <f t="shared" si="1"/>
        <v>1</v>
      </c>
      <c r="E7" s="1">
        <f t="shared" si="0"/>
        <v>-1.3333333333333335</v>
      </c>
      <c r="F7" s="1">
        <f t="shared" si="0"/>
        <v>0.33333333333333337</v>
      </c>
      <c r="G7" s="1">
        <f t="shared" si="0"/>
        <v>0</v>
      </c>
    </row>
    <row r="8" spans="1:7" ht="12.75">
      <c r="A8" s="6">
        <f>A7+1</f>
        <v>3</v>
      </c>
      <c r="B8" s="1"/>
      <c r="C8" s="6">
        <f>SUM(D8:G8)</f>
        <v>0.222222222222222</v>
      </c>
      <c r="D8" s="1">
        <f t="shared" si="1"/>
        <v>1</v>
      </c>
      <c r="E8" s="1">
        <f t="shared" si="0"/>
        <v>-0.8888888888888892</v>
      </c>
      <c r="F8" s="1">
        <f t="shared" si="0"/>
        <v>0.11111111111111115</v>
      </c>
      <c r="G8" s="1">
        <f t="shared" si="0"/>
        <v>0</v>
      </c>
    </row>
    <row r="9" spans="1:7" ht="12.75">
      <c r="A9" s="6">
        <f>A8+1</f>
        <v>4</v>
      </c>
      <c r="B9" s="1"/>
      <c r="C9" s="6">
        <f>SUM(D9:G9)</f>
        <v>0.44444444444444425</v>
      </c>
      <c r="D9" s="1">
        <f t="shared" si="1"/>
        <v>1</v>
      </c>
      <c r="E9" s="1">
        <f t="shared" si="0"/>
        <v>-0.5925925925925928</v>
      </c>
      <c r="F9" s="1">
        <f t="shared" si="0"/>
        <v>0.03703703703703705</v>
      </c>
      <c r="G9" s="1">
        <f t="shared" si="0"/>
        <v>0</v>
      </c>
    </row>
    <row r="10" spans="1:7" ht="12.75">
      <c r="A10" s="6">
        <f>A9+1</f>
        <v>5</v>
      </c>
      <c r="B10" s="1"/>
      <c r="C10" s="6">
        <f>SUM(D10:G10)</f>
        <v>0.6172839506172838</v>
      </c>
      <c r="D10" s="1">
        <f t="shared" si="1"/>
        <v>1</v>
      </c>
      <c r="E10" s="1">
        <f t="shared" si="0"/>
        <v>-0.39506172839506193</v>
      </c>
      <c r="F10" s="1">
        <f t="shared" si="0"/>
        <v>0.012345679012345685</v>
      </c>
      <c r="G10" s="1">
        <f t="shared" si="0"/>
        <v>0</v>
      </c>
    </row>
    <row r="11" spans="1:7" ht="12.75">
      <c r="A11" s="6">
        <f>A10+1</f>
        <v>6</v>
      </c>
      <c r="B11" s="1"/>
      <c r="C11" s="6">
        <f>SUM(D11:G11)</f>
        <v>0.7407407407407406</v>
      </c>
      <c r="D11" s="1">
        <f t="shared" si="1"/>
        <v>1</v>
      </c>
      <c r="E11" s="1">
        <f t="shared" si="0"/>
        <v>-0.26337448559670795</v>
      </c>
      <c r="F11" s="1">
        <f t="shared" si="0"/>
        <v>0.004115226337448562</v>
      </c>
      <c r="G11" s="1">
        <f t="shared" si="0"/>
        <v>0</v>
      </c>
    </row>
    <row r="12" spans="1:7" ht="12.75">
      <c r="A12" s="6">
        <f aca="true" t="shared" si="2" ref="A12:A17">A11+1</f>
        <v>7</v>
      </c>
      <c r="B12" s="1"/>
      <c r="C12" s="6">
        <f aca="true" t="shared" si="3" ref="C12:C17">SUM(D12:G12)</f>
        <v>0.8257887517146775</v>
      </c>
      <c r="D12" s="1">
        <f t="shared" si="1"/>
        <v>1</v>
      </c>
      <c r="E12" s="1">
        <f t="shared" si="0"/>
        <v>-0.17558299039780534</v>
      </c>
      <c r="F12" s="1">
        <f t="shared" si="0"/>
        <v>0.0013717421124828542</v>
      </c>
      <c r="G12" s="1">
        <f t="shared" si="0"/>
        <v>0</v>
      </c>
    </row>
    <row r="13" spans="1:7" ht="12.75">
      <c r="A13" s="6">
        <f t="shared" si="2"/>
        <v>8</v>
      </c>
      <c r="B13" s="1"/>
      <c r="C13" s="6">
        <f t="shared" si="3"/>
        <v>0.8834019204389574</v>
      </c>
      <c r="D13" s="1">
        <f t="shared" si="1"/>
        <v>1</v>
      </c>
      <c r="E13" s="1">
        <f t="shared" si="0"/>
        <v>-0.11705532693187023</v>
      </c>
      <c r="F13" s="1">
        <f t="shared" si="0"/>
        <v>0.0004572473708276181</v>
      </c>
      <c r="G13" s="1">
        <f t="shared" si="0"/>
        <v>0</v>
      </c>
    </row>
    <row r="14" spans="1:7" ht="12.75">
      <c r="A14" s="6">
        <f t="shared" si="2"/>
        <v>9</v>
      </c>
      <c r="B14" s="1"/>
      <c r="C14" s="6">
        <f t="shared" si="3"/>
        <v>0.9221155311690291</v>
      </c>
      <c r="D14" s="1">
        <f t="shared" si="1"/>
        <v>1</v>
      </c>
      <c r="E14" s="1">
        <f t="shared" si="0"/>
        <v>-0.07803688462124683</v>
      </c>
      <c r="F14" s="1">
        <f t="shared" si="0"/>
        <v>0.00015241579027587272</v>
      </c>
      <c r="G14" s="1">
        <f t="shared" si="0"/>
        <v>0</v>
      </c>
    </row>
    <row r="15" spans="1:7" ht="12.75">
      <c r="A15" s="6">
        <f t="shared" si="2"/>
        <v>10</v>
      </c>
      <c r="B15" s="1"/>
      <c r="C15" s="6">
        <f t="shared" si="3"/>
        <v>0.9480262155159274</v>
      </c>
      <c r="D15" s="1">
        <f t="shared" si="1"/>
        <v>1</v>
      </c>
      <c r="E15" s="1">
        <f t="shared" si="0"/>
        <v>-0.05202458974749789</v>
      </c>
      <c r="F15" s="1">
        <f t="shared" si="0"/>
        <v>5.080526342529091E-05</v>
      </c>
      <c r="G15" s="1">
        <f t="shared" si="0"/>
        <v>0</v>
      </c>
    </row>
    <row r="16" spans="1:7" ht="12.75">
      <c r="A16" s="6">
        <f t="shared" si="2"/>
        <v>11</v>
      </c>
      <c r="B16" s="1"/>
      <c r="C16" s="6">
        <f t="shared" si="3"/>
        <v>0.9653338752561431</v>
      </c>
      <c r="D16" s="1">
        <f t="shared" si="1"/>
        <v>1</v>
      </c>
      <c r="E16" s="1">
        <f t="shared" si="0"/>
        <v>-0.03468305983166527</v>
      </c>
      <c r="F16" s="1">
        <f t="shared" si="0"/>
        <v>1.6935087808430306E-05</v>
      </c>
      <c r="G16" s="1">
        <f t="shared" si="0"/>
        <v>0</v>
      </c>
    </row>
    <row r="17" spans="1:7" ht="12.75">
      <c r="A17" s="6">
        <f t="shared" si="2"/>
        <v>12</v>
      </c>
      <c r="B17" s="1"/>
      <c r="C17" s="6">
        <f t="shared" si="3"/>
        <v>0.9768836051414926</v>
      </c>
      <c r="D17" s="1">
        <f t="shared" si="1"/>
        <v>1</v>
      </c>
      <c r="E17" s="1">
        <f t="shared" si="0"/>
        <v>-0.023122039887776846</v>
      </c>
      <c r="F17" s="1">
        <f t="shared" si="0"/>
        <v>5.645029269476769E-06</v>
      </c>
      <c r="G17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2005-11-20T20:25:27Z</dcterms:created>
  <dcterms:modified xsi:type="dcterms:W3CDTF">2005-11-20T23:35:29Z</dcterms:modified>
  <cp:category/>
  <cp:version/>
  <cp:contentType/>
  <cp:contentStatus/>
</cp:coreProperties>
</file>