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0"/>
  </bookViews>
  <sheets>
    <sheet name="calc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<sst xmlns="http://schemas.openxmlformats.org/spreadsheetml/2006/main" count="16" uniqueCount="16">
  <si>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03May2010</t>
  </si>
  <si>
    <t>RNG: linear congruential generator</t>
  </si>
  <si>
    <r>
      <t>a</t>
    </r>
    <r>
      <rPr>
        <sz val="10"/>
        <rFont val="Times New Roman"/>
        <family val="1"/>
      </rPr>
      <t xml:space="preserve"> =</t>
    </r>
  </si>
  <si>
    <r>
      <t>c</t>
    </r>
    <r>
      <rPr>
        <sz val="10"/>
        <rFont val="Times New Roman"/>
        <family val="1"/>
      </rPr>
      <t xml:space="preserve"> =</t>
    </r>
  </si>
  <si>
    <r>
      <t>m</t>
    </r>
    <r>
      <rPr>
        <sz val="10"/>
        <rFont val="Times New Roman"/>
        <family val="1"/>
      </rPr>
      <t xml:space="preserve"> =</t>
    </r>
  </si>
  <si>
    <t>X</t>
  </si>
  <si>
    <t>aX</t>
  </si>
  <si>
    <r>
      <t>aX</t>
    </r>
    <r>
      <rPr>
        <sz val="10"/>
        <rFont val="Times New Roman"/>
        <family val="1"/>
      </rPr>
      <t xml:space="preserve"> + </t>
    </r>
    <r>
      <rPr>
        <i/>
        <sz val="10"/>
        <rFont val="Times New Roman"/>
        <family val="1"/>
      </rPr>
      <t>c</t>
    </r>
  </si>
  <si>
    <r>
      <t>(</t>
    </r>
    <r>
      <rPr>
        <i/>
        <sz val="10"/>
        <rFont val="Times New Roman"/>
        <family val="1"/>
      </rPr>
      <t>aX</t>
    </r>
    <r>
      <rPr>
        <sz val="10"/>
        <rFont val="Times New Roman"/>
        <family val="1"/>
      </rPr>
      <t xml:space="preserve"> + </t>
    </r>
    <r>
      <rPr>
        <i/>
        <sz val="10"/>
        <rFont val="Times New Roman"/>
        <family val="1"/>
      </rPr>
      <t>c</t>
    </r>
    <r>
      <rPr>
        <sz val="10"/>
        <rFont val="Times New Roman"/>
        <family val="1"/>
      </rPr>
      <t xml:space="preserve">)mod </t>
    </r>
    <r>
      <rPr>
        <i/>
        <sz val="10"/>
        <rFont val="Times New Roman"/>
        <family val="1"/>
      </rPr>
      <t>m</t>
    </r>
  </si>
  <si>
    <t>i</t>
  </si>
  <si>
    <t>AVERAGE =</t>
  </si>
  <si>
    <t>STDEV =</t>
  </si>
  <si>
    <r>
      <t>=1/</t>
    </r>
    <r>
      <rPr>
        <sz val="10"/>
        <rFont val="Symbol"/>
        <family val="1"/>
      </rPr>
      <t>Ö</t>
    </r>
    <r>
      <rPr>
        <sz val="10"/>
        <rFont val="Arial Narrow"/>
        <family val="0"/>
      </rPr>
      <t>12</t>
    </r>
  </si>
  <si>
    <t>Here: "Numerical Recipes"</t>
  </si>
  <si>
    <t>"glibc"</t>
  </si>
  <si>
    <t>http://en.wikipedia.org/wiki/Linear_congruential_generator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</si>
</sst>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 Narrow"/>
      <family val="0"/>
    </font>
    <font>
      <b/>
      <sz val="10"/>
      <name val="Arial Narrow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Narrow"/>
      <family val="2"/>
    </font>
    <font>
      <i/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 Narrow"/>
      <family val="2"/>
    </font>
    <font>
      <sz val="10"/>
      <name val="Symbol"/>
      <family val="1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Arial Narrow"/>
      <family val="2"/>
    </font>
    <font>
      <b/>
      <sz val="13"/>
      <color indexed="54"/>
      <name val="Arial Narrow"/>
      <family val="2"/>
    </font>
    <font>
      <b/>
      <sz val="11"/>
      <color indexed="54"/>
      <name val="Arial Narrow"/>
      <family val="2"/>
    </font>
    <font>
      <sz val="10"/>
      <color indexed="17"/>
      <name val="Arial Narrow"/>
      <family val="2"/>
    </font>
    <font>
      <sz val="10"/>
      <color indexed="20"/>
      <name val="Arial Narrow"/>
      <family val="2"/>
    </font>
    <font>
      <sz val="10"/>
      <color indexed="60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sz val="10"/>
      <color indexed="52"/>
      <name val="Arial Narrow"/>
      <family val="2"/>
    </font>
    <font>
      <b/>
      <sz val="10"/>
      <color indexed="9"/>
      <name val="Arial Narrow"/>
      <family val="2"/>
    </font>
    <font>
      <i/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sz val="18"/>
      <color theme="3"/>
      <name val="Calibri Light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33" borderId="0" xfId="0" applyFill="1" applyAlignment="1">
      <alignment/>
    </xf>
    <xf numFmtId="0" fontId="6" fillId="0" borderId="0" xfId="0" applyFont="1" applyAlignment="1" quotePrefix="1">
      <alignment/>
    </xf>
    <xf numFmtId="0" fontId="0" fillId="34" borderId="0" xfId="0" applyFill="1" applyAlignment="1">
      <alignment horizontal="center"/>
    </xf>
    <xf numFmtId="0" fontId="7" fillId="0" borderId="0" xfId="0" applyFont="1" applyAlignment="1">
      <alignment/>
    </xf>
    <xf numFmtId="0" fontId="9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Linear_congruential_generato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10.33203125" style="0" bestFit="1" customWidth="1"/>
    <col min="2" max="2" width="12.5" style="0" customWidth="1"/>
    <col min="3" max="3" width="13.16015625" style="0" customWidth="1"/>
    <col min="4" max="4" width="13" style="0" customWidth="1"/>
    <col min="5" max="5" width="12.16015625" style="0" customWidth="1"/>
    <col min="6" max="6" width="12.5" style="0" customWidth="1"/>
  </cols>
  <sheetData>
    <row r="1" spans="1:5" ht="13.5">
      <c r="A1" s="10" t="s">
        <v>0</v>
      </c>
      <c r="B1" s="2" t="s">
        <v>1</v>
      </c>
      <c r="E1" s="13" t="s">
        <v>15</v>
      </c>
    </row>
    <row r="2" spans="2:7" ht="12.75">
      <c r="B2" s="5">
        <v>1103515245</v>
      </c>
      <c r="D2" s="5">
        <v>12345</v>
      </c>
      <c r="F2" s="5">
        <f>2^32</f>
        <v>4294967296</v>
      </c>
      <c r="G2" t="s">
        <v>14</v>
      </c>
    </row>
    <row r="3" spans="1:7" ht="12.75">
      <c r="A3" s="4" t="s">
        <v>2</v>
      </c>
      <c r="B3" s="11">
        <v>1664525</v>
      </c>
      <c r="C3" s="4" t="s">
        <v>3</v>
      </c>
      <c r="D3" s="11">
        <v>1013904223</v>
      </c>
      <c r="E3" s="4" t="s">
        <v>4</v>
      </c>
      <c r="F3" s="11">
        <f>2^32</f>
        <v>4294967296</v>
      </c>
      <c r="G3" t="s">
        <v>13</v>
      </c>
    </row>
    <row r="4" spans="1:7" ht="12.75">
      <c r="A4" s="4"/>
      <c r="B4" s="4"/>
      <c r="C4" s="4"/>
      <c r="D4" s="4"/>
      <c r="E4" s="3" t="s">
        <v>10</v>
      </c>
      <c r="F4" s="6">
        <f>AVERAGE(F8:F27)</f>
        <v>0.5411959567340091</v>
      </c>
      <c r="G4" s="12">
        <v>0.5</v>
      </c>
    </row>
    <row r="5" spans="1:8" ht="12.75">
      <c r="A5" s="4"/>
      <c r="B5" s="4"/>
      <c r="C5" s="4"/>
      <c r="D5" s="4"/>
      <c r="E5" s="3" t="s">
        <v>11</v>
      </c>
      <c r="F5" s="6">
        <f>STDEV(F8:F27)</f>
        <v>0.34080185759134995</v>
      </c>
      <c r="G5" s="12">
        <f>1/SQRT(12)</f>
        <v>0.2886751345948129</v>
      </c>
      <c r="H5" s="1" t="s">
        <v>12</v>
      </c>
    </row>
    <row r="6" spans="1:5" ht="12.75">
      <c r="A6" s="7" t="s">
        <v>9</v>
      </c>
      <c r="B6" s="7" t="s">
        <v>5</v>
      </c>
      <c r="C6" s="7" t="s">
        <v>6</v>
      </c>
      <c r="D6" s="7" t="s">
        <v>7</v>
      </c>
      <c r="E6" s="8" t="s">
        <v>8</v>
      </c>
    </row>
    <row r="7" spans="1:6" ht="12.75">
      <c r="A7" s="6">
        <v>0</v>
      </c>
      <c r="B7">
        <v>97531</v>
      </c>
      <c r="C7">
        <f aca="true" t="shared" si="0" ref="C7:C27">$B$3*$B7</f>
        <v>162342787775</v>
      </c>
      <c r="D7">
        <f aca="true" t="shared" si="1" ref="D7:D27">$C7+$D$3</f>
        <v>163356691998</v>
      </c>
      <c r="E7">
        <f>MOD(D7,$F$3)</f>
        <v>147934750</v>
      </c>
      <c r="F7">
        <f aca="true" t="shared" si="2" ref="F7:F27">$B7/$F$3</f>
        <v>2.270820550620556E-05</v>
      </c>
    </row>
    <row r="8" spans="1:6" ht="12.75">
      <c r="A8" s="6">
        <f>A7+1</f>
        <v>1</v>
      </c>
      <c r="B8" s="2">
        <f aca="true" t="shared" si="3" ref="B8:B27">$E7</f>
        <v>147934750</v>
      </c>
      <c r="C8">
        <f t="shared" si="0"/>
        <v>246241089743750</v>
      </c>
      <c r="D8">
        <f t="shared" si="1"/>
        <v>246242103647973</v>
      </c>
      <c r="E8">
        <f>MOD(D8,$F$3)</f>
        <v>3038633701</v>
      </c>
      <c r="F8" s="2">
        <f t="shared" si="2"/>
        <v>0.03444374306127429</v>
      </c>
    </row>
    <row r="9" spans="1:6" ht="12.75">
      <c r="A9" s="6">
        <f aca="true" t="shared" si="4" ref="A9:A24">A8+1</f>
        <v>2</v>
      </c>
      <c r="B9" s="2">
        <f t="shared" si="3"/>
        <v>3038633701</v>
      </c>
      <c r="C9">
        <f t="shared" si="0"/>
        <v>5057881761157025</v>
      </c>
      <c r="D9">
        <f t="shared" si="1"/>
        <v>5057882775061248</v>
      </c>
      <c r="E9">
        <f aca="true" t="shared" si="5" ref="E9:E27">MOD(D9,$F$3)</f>
        <v>438272768</v>
      </c>
      <c r="F9" s="2">
        <f t="shared" si="2"/>
        <v>0.70748704043217</v>
      </c>
    </row>
    <row r="10" spans="1:6" ht="12.75">
      <c r="A10" s="6">
        <f t="shared" si="4"/>
        <v>3</v>
      </c>
      <c r="B10" s="2">
        <f t="shared" si="3"/>
        <v>438272768</v>
      </c>
      <c r="C10">
        <f t="shared" si="0"/>
        <v>729515979155200</v>
      </c>
      <c r="D10">
        <f t="shared" si="1"/>
        <v>729516993059423</v>
      </c>
      <c r="E10">
        <f t="shared" si="5"/>
        <v>3912931935</v>
      </c>
      <c r="F10" s="2">
        <f t="shared" si="2"/>
        <v>0.10204333066940308</v>
      </c>
    </row>
    <row r="11" spans="1:6" ht="12.75">
      <c r="A11" s="6">
        <f t="shared" si="4"/>
        <v>4</v>
      </c>
      <c r="B11" s="2">
        <f t="shared" si="3"/>
        <v>3912931935</v>
      </c>
      <c r="C11">
        <f t="shared" si="0"/>
        <v>6513173029105875</v>
      </c>
      <c r="D11">
        <f t="shared" si="1"/>
        <v>6513174043010098</v>
      </c>
      <c r="E11">
        <f t="shared" si="5"/>
        <v>2167514162</v>
      </c>
      <c r="F11" s="2">
        <f t="shared" si="2"/>
        <v>0.9110504609998316</v>
      </c>
    </row>
    <row r="12" spans="1:6" ht="12.75">
      <c r="A12" s="6">
        <f t="shared" si="4"/>
        <v>5</v>
      </c>
      <c r="B12" s="2">
        <f t="shared" si="3"/>
        <v>2167514162</v>
      </c>
      <c r="C12">
        <f t="shared" si="0"/>
        <v>3607881510503050</v>
      </c>
      <c r="D12">
        <f t="shared" si="1"/>
        <v>3607882524407273</v>
      </c>
      <c r="E12">
        <f t="shared" si="5"/>
        <v>2621584873</v>
      </c>
      <c r="F12" s="2">
        <f t="shared" si="2"/>
        <v>0.5046637174673378</v>
      </c>
    </row>
    <row r="13" spans="1:6" ht="12.75">
      <c r="A13" s="6">
        <f t="shared" si="4"/>
        <v>6</v>
      </c>
      <c r="B13" s="2">
        <f t="shared" si="3"/>
        <v>2621584873</v>
      </c>
      <c r="C13">
        <f t="shared" si="0"/>
        <v>4363693560730325</v>
      </c>
      <c r="D13">
        <f t="shared" si="1"/>
        <v>4363694574634548</v>
      </c>
      <c r="E13">
        <f t="shared" si="5"/>
        <v>3506931252</v>
      </c>
      <c r="F13" s="2">
        <f t="shared" si="2"/>
        <v>0.6103852933738381</v>
      </c>
    </row>
    <row r="14" spans="1:6" ht="12.75">
      <c r="A14" s="6">
        <f t="shared" si="4"/>
        <v>7</v>
      </c>
      <c r="B14" s="2">
        <f t="shared" si="3"/>
        <v>3506931252</v>
      </c>
      <c r="C14">
        <f t="shared" si="0"/>
        <v>5837374742235300</v>
      </c>
      <c r="D14">
        <f t="shared" si="1"/>
        <v>5837375756139523</v>
      </c>
      <c r="E14">
        <f t="shared" si="5"/>
        <v>4099767299</v>
      </c>
      <c r="F14" s="2">
        <f t="shared" si="2"/>
        <v>0.8165210606530309</v>
      </c>
    </row>
    <row r="15" spans="1:6" ht="12.75">
      <c r="A15" s="6">
        <f t="shared" si="4"/>
        <v>8</v>
      </c>
      <c r="B15" s="2">
        <f t="shared" si="3"/>
        <v>4099767299</v>
      </c>
      <c r="C15">
        <f t="shared" si="0"/>
        <v>6824165163367975</v>
      </c>
      <c r="D15">
        <f t="shared" si="1"/>
        <v>6824166177272198</v>
      </c>
      <c r="E15">
        <f t="shared" si="5"/>
        <v>14840198</v>
      </c>
      <c r="F15" s="2">
        <f t="shared" si="2"/>
        <v>0.9545514590572566</v>
      </c>
    </row>
    <row r="16" spans="1:6" ht="12.75">
      <c r="A16" s="6">
        <f t="shared" si="4"/>
        <v>9</v>
      </c>
      <c r="B16" s="2">
        <f t="shared" si="3"/>
        <v>14840198</v>
      </c>
      <c r="C16">
        <f t="shared" si="0"/>
        <v>24701880575950</v>
      </c>
      <c r="D16">
        <f t="shared" si="1"/>
        <v>24702894480173</v>
      </c>
      <c r="E16">
        <f t="shared" si="5"/>
        <v>2537560877</v>
      </c>
      <c r="F16" s="2">
        <f t="shared" si="2"/>
        <v>0.0034552528522908688</v>
      </c>
    </row>
    <row r="17" spans="1:6" ht="12.75">
      <c r="A17" s="6">
        <f t="shared" si="4"/>
        <v>10</v>
      </c>
      <c r="B17" s="2">
        <f t="shared" si="3"/>
        <v>2537560877</v>
      </c>
      <c r="C17">
        <f t="shared" si="0"/>
        <v>4223833518788425</v>
      </c>
      <c r="D17">
        <f t="shared" si="1"/>
        <v>4223834532692648</v>
      </c>
      <c r="E17">
        <f t="shared" si="5"/>
        <v>485049000</v>
      </c>
      <c r="F17" s="2">
        <f t="shared" si="2"/>
        <v>0.5908219323027879</v>
      </c>
    </row>
    <row r="18" spans="1:6" ht="12.75">
      <c r="A18" s="6">
        <f t="shared" si="4"/>
        <v>11</v>
      </c>
      <c r="B18" s="2">
        <f t="shared" si="3"/>
        <v>485049000</v>
      </c>
      <c r="C18">
        <f t="shared" si="0"/>
        <v>807376186725000</v>
      </c>
      <c r="D18">
        <f t="shared" si="1"/>
        <v>807377200629223</v>
      </c>
      <c r="E18">
        <f t="shared" si="5"/>
        <v>658392551</v>
      </c>
      <c r="F18" s="2">
        <f t="shared" si="2"/>
        <v>0.11293427087366581</v>
      </c>
    </row>
    <row r="19" spans="1:6" ht="12.75">
      <c r="A19" s="6">
        <f t="shared" si="4"/>
        <v>12</v>
      </c>
      <c r="B19" s="2">
        <f t="shared" si="3"/>
        <v>658392551</v>
      </c>
      <c r="C19">
        <f t="shared" si="0"/>
        <v>1095910860953275</v>
      </c>
      <c r="D19">
        <f t="shared" si="1"/>
        <v>1095911874857498</v>
      </c>
      <c r="E19">
        <f t="shared" si="5"/>
        <v>3724642842</v>
      </c>
      <c r="F19" s="2">
        <f t="shared" si="2"/>
        <v>0.15329396142624319</v>
      </c>
    </row>
    <row r="20" spans="1:6" ht="12.75">
      <c r="A20" s="6">
        <f t="shared" si="4"/>
        <v>13</v>
      </c>
      <c r="B20" s="2">
        <f t="shared" si="3"/>
        <v>3724642842</v>
      </c>
      <c r="C20">
        <f t="shared" si="0"/>
        <v>6199761126580050</v>
      </c>
      <c r="D20">
        <f t="shared" si="1"/>
        <v>6199762140484273</v>
      </c>
      <c r="E20">
        <f t="shared" si="5"/>
        <v>2618512049</v>
      </c>
      <c r="F20" s="2">
        <f t="shared" si="2"/>
        <v>0.8672109902836382</v>
      </c>
    </row>
    <row r="21" spans="1:6" ht="12.75">
      <c r="A21" s="6">
        <f t="shared" si="4"/>
        <v>14</v>
      </c>
      <c r="B21" s="2">
        <f t="shared" si="3"/>
        <v>2618512049</v>
      </c>
      <c r="C21">
        <f t="shared" si="0"/>
        <v>4358578768361725</v>
      </c>
      <c r="D21">
        <f t="shared" si="1"/>
        <v>4358579782265948</v>
      </c>
      <c r="E21">
        <f t="shared" si="5"/>
        <v>4020612188</v>
      </c>
      <c r="F21" s="2">
        <f t="shared" si="2"/>
        <v>0.609669845784083</v>
      </c>
    </row>
    <row r="22" spans="1:6" ht="12.75">
      <c r="A22" s="6">
        <f t="shared" si="4"/>
        <v>15</v>
      </c>
      <c r="B22" s="2">
        <f t="shared" si="3"/>
        <v>4020612188</v>
      </c>
      <c r="C22">
        <f t="shared" si="0"/>
        <v>6692409502230700</v>
      </c>
      <c r="D22">
        <f t="shared" si="1"/>
        <v>6692410516134923</v>
      </c>
      <c r="E22">
        <f t="shared" si="5"/>
        <v>1065442315</v>
      </c>
      <c r="F22" s="2">
        <f t="shared" si="2"/>
        <v>0.9361217236146331</v>
      </c>
    </row>
    <row r="23" spans="1:6" ht="12.75">
      <c r="A23" s="6">
        <f t="shared" si="4"/>
        <v>16</v>
      </c>
      <c r="B23" s="2">
        <f t="shared" si="3"/>
        <v>1065442315</v>
      </c>
      <c r="C23">
        <f t="shared" si="0"/>
        <v>1773455369375375</v>
      </c>
      <c r="D23">
        <f t="shared" si="1"/>
        <v>1773456383279598</v>
      </c>
      <c r="E23">
        <f t="shared" si="5"/>
        <v>4257219054</v>
      </c>
      <c r="F23" s="2">
        <f t="shared" si="2"/>
        <v>0.24806761997751892</v>
      </c>
    </row>
    <row r="24" spans="1:6" ht="12.75">
      <c r="A24" s="6">
        <f t="shared" si="4"/>
        <v>17</v>
      </c>
      <c r="B24" s="2">
        <f t="shared" si="3"/>
        <v>4257219054</v>
      </c>
      <c r="C24">
        <f t="shared" si="0"/>
        <v>7086247545859350</v>
      </c>
      <c r="D24">
        <f t="shared" si="1"/>
        <v>7086248559763573</v>
      </c>
      <c r="E24">
        <f t="shared" si="5"/>
        <v>3492929653</v>
      </c>
      <c r="F24" s="2">
        <f t="shared" si="2"/>
        <v>0.991211052518338</v>
      </c>
    </row>
    <row r="25" spans="1:6" ht="12.75">
      <c r="A25" s="6">
        <f>A24+1</f>
        <v>18</v>
      </c>
      <c r="B25" s="2">
        <f t="shared" si="3"/>
        <v>3492929653</v>
      </c>
      <c r="C25">
        <f t="shared" si="0"/>
        <v>5814068730659825</v>
      </c>
      <c r="D25">
        <f t="shared" si="1"/>
        <v>5814069744564048</v>
      </c>
      <c r="E25">
        <f t="shared" si="5"/>
        <v>2580739920</v>
      </c>
      <c r="F25" s="2">
        <f t="shared" si="2"/>
        <v>0.8132610593456775</v>
      </c>
    </row>
    <row r="26" spans="1:6" ht="12.75">
      <c r="A26" s="6">
        <f>A25+1</f>
        <v>19</v>
      </c>
      <c r="B26" s="2">
        <f t="shared" si="3"/>
        <v>2580739920</v>
      </c>
      <c r="C26">
        <f t="shared" si="0"/>
        <v>4295706115338000</v>
      </c>
      <c r="D26">
        <f t="shared" si="1"/>
        <v>4295707129242223</v>
      </c>
      <c r="E26">
        <f t="shared" si="5"/>
        <v>1098867311</v>
      </c>
      <c r="F26" s="2">
        <f t="shared" si="2"/>
        <v>0.600875336676836</v>
      </c>
    </row>
    <row r="27" spans="1:6" ht="12.75">
      <c r="A27" s="6">
        <f>A26+1</f>
        <v>20</v>
      </c>
      <c r="B27" s="2">
        <f t="shared" si="3"/>
        <v>1098867311</v>
      </c>
      <c r="C27">
        <f t="shared" si="0"/>
        <v>1829092110842275</v>
      </c>
      <c r="D27">
        <f t="shared" si="1"/>
        <v>1829093124746498</v>
      </c>
      <c r="E27">
        <f t="shared" si="5"/>
        <v>3992333570</v>
      </c>
      <c r="F27" s="2">
        <f t="shared" si="2"/>
        <v>0.25584998331032693</v>
      </c>
    </row>
    <row r="28" spans="1:9" ht="12.75">
      <c r="A28" s="9"/>
      <c r="B28" s="9"/>
      <c r="C28" s="9"/>
      <c r="D28" s="9"/>
      <c r="E28" s="9"/>
      <c r="F28" s="9"/>
      <c r="G28" s="9"/>
      <c r="H28" s="9"/>
      <c r="I28" s="9"/>
    </row>
  </sheetData>
  <sheetProtection/>
  <hyperlinks>
    <hyperlink ref="E1" r:id="rId1" display="http://en.wikipedia.org/wiki/Linear_congruential_generator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Casquilho</dc:creator>
  <cp:keywords/>
  <dc:description/>
  <cp:lastModifiedBy>Miguel Casquilho</cp:lastModifiedBy>
  <cp:lastPrinted>2010-05-05T22:08:42Z</cp:lastPrinted>
  <dcterms:created xsi:type="dcterms:W3CDTF">2010-05-05T21:08:35Z</dcterms:created>
  <dcterms:modified xsi:type="dcterms:W3CDTF">2018-03-12T14:09:35Z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