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0" yWindow="0" windowWidth="13200" windowHeight="7350"/>
  </bookViews>
  <sheets>
    <sheet name="MILP" sheetId="1" r:id="rId1"/>
  </sheets>
  <definedNames>
    <definedName name="solver_adj" localSheetId="0" hidden="1">MILP!$B$5:$D$5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MILP!$E$8</definedName>
    <definedName name="solver_lhs2" localSheetId="0" hidden="1">MILP!$E$9</definedName>
    <definedName name="solver_lhs3" localSheetId="0" hidden="1">MILP!$E$9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MILP!$E$7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MILP!$G$8</definedName>
    <definedName name="solver_rhs2" localSheetId="0" hidden="1">MILP!$G$9</definedName>
    <definedName name="solver_rhs3" localSheetId="0" hidden="1">MILP!$G$9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/>
  <c r="J6" i="1"/>
  <c r="E9" i="1"/>
  <c r="J8" i="1" s="1"/>
  <c r="E8" i="1"/>
  <c r="J7" i="1" s="1"/>
  <c r="E7" i="1"/>
  <c r="J5" i="1" s="1"/>
</calcChain>
</file>

<file path=xl/sharedStrings.xml><?xml version="1.0" encoding="utf-8"?>
<sst xmlns="http://schemas.openxmlformats.org/spreadsheetml/2006/main" count="16" uniqueCount="16">
  <si>
    <r>
      <rPr>
        <i/>
        <sz val="10"/>
        <color theme="1"/>
        <rFont val="Times New Roman"/>
        <family val="1"/>
      </rPr>
      <t>x</t>
    </r>
    <r>
      <rPr>
        <b/>
        <vertAlign val="subscript"/>
        <sz val="10"/>
        <color theme="1"/>
        <rFont val="Times New Roman"/>
        <family val="1"/>
      </rPr>
      <t>1</t>
    </r>
  </si>
  <si>
    <r>
      <rPr>
        <i/>
        <sz val="10"/>
        <color theme="1"/>
        <rFont val="Times New Roman"/>
        <family val="1"/>
      </rPr>
      <t>x</t>
    </r>
    <r>
      <rPr>
        <b/>
        <vertAlign val="subscript"/>
        <sz val="10"/>
        <color theme="1"/>
        <rFont val="Times New Roman"/>
        <family val="1"/>
      </rPr>
      <t>2</t>
    </r>
  </si>
  <si>
    <r>
      <rPr>
        <i/>
        <sz val="10"/>
        <color theme="1"/>
        <rFont val="Times New Roman"/>
        <family val="1"/>
      </rPr>
      <t>x</t>
    </r>
    <r>
      <rPr>
        <b/>
        <vertAlign val="subscript"/>
        <sz val="10"/>
        <color theme="1"/>
        <rFont val="Times New Roman"/>
        <family val="1"/>
      </rPr>
      <t>3</t>
    </r>
  </si>
  <si>
    <t>≤</t>
  </si>
  <si>
    <t>≥</t>
  </si>
  <si>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=</t>
    </r>
  </si>
  <si>
    <r>
      <t>=</t>
    </r>
    <r>
      <rPr>
        <i/>
        <sz val="10"/>
        <color theme="1"/>
        <rFont val="Arial Narrow"/>
        <family val="2"/>
      </rPr>
      <t>z</t>
    </r>
    <r>
      <rPr>
        <vertAlign val="subscript"/>
        <sz val="10"/>
        <color theme="1"/>
        <rFont val="Arial Narrow"/>
        <family val="2"/>
      </rPr>
      <t>max</t>
    </r>
  </si>
  <si>
    <t>Solver model</t>
  </si>
  <si>
    <t>Continuous variables</t>
  </si>
  <si>
    <t>SOLUTION</t>
  </si>
  <si>
    <t>Integer variables</t>
  </si>
  <si>
    <t>Eiselt &amp; Sandblom, "Integer Programming and network models",</t>
  </si>
  <si>
    <t>Springer-Verlag, 2000, p 211 (Example 2)</t>
  </si>
  <si>
    <r>
      <rPr>
        <i/>
        <sz val="10"/>
        <color theme="1"/>
        <rFont val="Arial Narrow"/>
        <family val="2"/>
      </rPr>
      <t>z</t>
    </r>
    <r>
      <rPr>
        <vertAlign val="subscript"/>
        <sz val="10"/>
        <color theme="1"/>
        <rFont val="Arial Narrow"/>
        <family val="2"/>
      </rPr>
      <t>max</t>
    </r>
  </si>
  <si>
    <r>
      <rPr>
        <b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=</t>
    </r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</si>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</sst>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i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quotePrefix="1"/>
    <xf numFmtId="0" fontId="0" fillId="3" borderId="0" xfId="0" applyFill="1"/>
    <xf numFmtId="0" fontId="0" fillId="0" borderId="12" xfId="0" applyBorder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B8" sqref="B8:D8"/>
    </sheetView>
  </sheetViews>
  <sheetFormatPr defaultRowHeight="12.75" x14ac:dyDescent="0.2"/>
  <sheetData>
    <row r="1" spans="1:12" ht="13.5" x14ac:dyDescent="0.25">
      <c r="A1" s="3">
        <v>42472</v>
      </c>
      <c r="C1" s="1" t="s">
        <v>11</v>
      </c>
      <c r="L1" s="23"/>
    </row>
    <row r="2" spans="1:12" ht="13.5" x14ac:dyDescent="0.25">
      <c r="A2" s="3"/>
      <c r="D2" s="1" t="s">
        <v>12</v>
      </c>
      <c r="L2" s="23"/>
    </row>
    <row r="3" spans="1:12" x14ac:dyDescent="0.2">
      <c r="L3" s="23"/>
    </row>
    <row r="4" spans="1:12" x14ac:dyDescent="0.2">
      <c r="J4" s="2" t="s">
        <v>7</v>
      </c>
      <c r="L4" s="23"/>
    </row>
    <row r="5" spans="1:12" x14ac:dyDescent="0.2">
      <c r="A5" s="16" t="s">
        <v>5</v>
      </c>
      <c r="B5" s="17">
        <v>1</v>
      </c>
      <c r="C5" s="17">
        <v>1</v>
      </c>
      <c r="D5" s="17">
        <v>1</v>
      </c>
      <c r="J5" s="22">
        <f>MAX($E$7)</f>
        <v>20</v>
      </c>
      <c r="L5" s="23"/>
    </row>
    <row r="6" spans="1:12" ht="14.25" x14ac:dyDescent="0.25">
      <c r="B6" s="4" t="s">
        <v>0</v>
      </c>
      <c r="C6" s="4" t="s">
        <v>1</v>
      </c>
      <c r="D6" s="4" t="s">
        <v>2</v>
      </c>
      <c r="J6" s="22">
        <f>COUNT($B$5:$D$5)</f>
        <v>3</v>
      </c>
      <c r="L6" s="23"/>
    </row>
    <row r="7" spans="1:12" ht="15.75" x14ac:dyDescent="0.3">
      <c r="A7" s="16" t="s">
        <v>14</v>
      </c>
      <c r="B7" s="5">
        <v>4</v>
      </c>
      <c r="C7" s="6">
        <v>6</v>
      </c>
      <c r="D7" s="7">
        <v>10</v>
      </c>
      <c r="E7" s="18">
        <f>SUMPRODUCT(B7:D7,$B$5:$D$5)</f>
        <v>20</v>
      </c>
      <c r="F7" s="21" t="s">
        <v>6</v>
      </c>
      <c r="G7" s="28" t="s">
        <v>15</v>
      </c>
      <c r="J7" s="22" t="b">
        <f>$E$8&lt;=$G$8</f>
        <v>1</v>
      </c>
      <c r="L7" s="23"/>
    </row>
    <row r="8" spans="1:12" x14ac:dyDescent="0.2">
      <c r="B8" s="8">
        <v>2</v>
      </c>
      <c r="C8" s="9">
        <v>1</v>
      </c>
      <c r="D8" s="10">
        <v>2</v>
      </c>
      <c r="E8" s="19">
        <f>SUMPRODUCT(B8:D8,$B$5:$D$5)</f>
        <v>5</v>
      </c>
      <c r="F8" s="2" t="s">
        <v>3</v>
      </c>
      <c r="G8" s="14">
        <v>13</v>
      </c>
      <c r="J8" s="22" t="b">
        <f>$E$9&gt;=$G$9</f>
        <v>0</v>
      </c>
      <c r="L8" s="23"/>
    </row>
    <row r="9" spans="1:12" x14ac:dyDescent="0.2">
      <c r="B9" s="11">
        <v>3</v>
      </c>
      <c r="C9" s="12">
        <v>-2</v>
      </c>
      <c r="D9" s="13">
        <v>-4</v>
      </c>
      <c r="E9" s="20">
        <f>SUMPRODUCT(B9:D9,$B$5:$D$5)</f>
        <v>-3</v>
      </c>
      <c r="F9" s="2" t="s">
        <v>4</v>
      </c>
      <c r="G9" s="15">
        <v>7</v>
      </c>
      <c r="J9" s="22">
        <f>{32767;32767;0.000001;0.01;TRUE;FALSE;TRUE;1;1;1;0.0001;TRUE}</f>
        <v>32767</v>
      </c>
      <c r="L9" s="23"/>
    </row>
    <row r="10" spans="1:12" x14ac:dyDescent="0.2">
      <c r="A10" s="1" t="s">
        <v>9</v>
      </c>
      <c r="J10" s="22">
        <f>{0;0;2;100;0;FALSE;TRUE;0.075;0;0;FALSE;30}</f>
        <v>0</v>
      </c>
      <c r="L10" s="23"/>
    </row>
    <row r="11" spans="1:12" ht="15.75" x14ac:dyDescent="0.3">
      <c r="A11" t="s">
        <v>8</v>
      </c>
      <c r="E11" s="25" t="s">
        <v>13</v>
      </c>
      <c r="L11" s="23"/>
    </row>
    <row r="12" spans="1:12" x14ac:dyDescent="0.2">
      <c r="B12" s="17">
        <v>4.7142857142857144</v>
      </c>
      <c r="C12" s="17">
        <v>3.5714285714285721</v>
      </c>
      <c r="D12" s="17">
        <v>0</v>
      </c>
      <c r="E12" s="24">
        <v>40.285714285714292</v>
      </c>
      <c r="L12" s="23"/>
    </row>
    <row r="13" spans="1:12" x14ac:dyDescent="0.2">
      <c r="A13" t="s">
        <v>10</v>
      </c>
      <c r="L13" s="23"/>
    </row>
    <row r="14" spans="1:12" x14ac:dyDescent="0.2">
      <c r="B14" s="17">
        <v>5</v>
      </c>
      <c r="C14" s="17">
        <v>3</v>
      </c>
      <c r="D14" s="17">
        <v>0</v>
      </c>
      <c r="E14" s="24">
        <v>38</v>
      </c>
      <c r="L14" s="23"/>
    </row>
    <row r="15" spans="1:12" x14ac:dyDescent="0.2">
      <c r="L15" s="23"/>
    </row>
    <row r="16" spans="1:12" x14ac:dyDescent="0.2">
      <c r="L16" s="23"/>
    </row>
    <row r="17" spans="1:12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MILP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 Casquilho</cp:lastModifiedBy>
  <dcterms:created xsi:type="dcterms:W3CDTF">2016-04-14T00:11:58Z</dcterms:created>
  <dcterms:modified xsi:type="dcterms:W3CDTF">2016-04-14T00:41:07Z</dcterms:modified>
</cp:coreProperties>
</file>