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7050" activeTab="0"/>
  </bookViews>
  <sheets>
    <sheet name="Data" sheetId="1" r:id="rId1"/>
    <sheet name="Plot" sheetId="2" r:id="rId2"/>
    <sheet name="Parabola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<sst xmlns="http://schemas.openxmlformats.org/spreadsheetml/2006/main" count="25" uniqueCount="25">
  <si>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</t>
  </si>
  <si>
    <t>Exact</t>
  </si>
  <si>
    <t>Approximate</t>
  </si>
  <si>
    <r>
      <t xml:space="preserve">1/(1 - </t>
    </r>
    <r>
      <rPr>
        <i/>
        <sz val="10"/>
        <rFont val="Symbol"/>
        <family val="1"/>
      </rPr>
      <t>e</t>
    </r>
    <r>
      <rPr>
        <sz val="10"/>
        <rFont val="Times New Roman"/>
        <family val="1"/>
      </rPr>
      <t>)</t>
    </r>
  </si>
  <si>
    <r>
      <t xml:space="preserve">1 + </t>
    </r>
    <r>
      <rPr>
        <i/>
        <sz val="10"/>
        <rFont val="Symbol"/>
        <family val="1"/>
      </rPr>
      <t>e</t>
    </r>
  </si>
  <si>
    <t>Difference</t>
  </si>
  <si>
    <t>Abs. error</t>
  </si>
  <si>
    <t>Rel. error</t>
  </si>
  <si>
    <t>13Sep2009</t>
  </si>
  <si>
    <t>Binomial theorem (expansion)</t>
  </si>
  <si>
    <t>Primary axis</t>
  </si>
  <si>
    <t>Secondary axis</t>
  </si>
  <si>
    <t>RIGHT</t>
  </si>
  <si>
    <t>LEFT</t>
  </si>
  <si>
    <t>&lt;1 / 1000</t>
  </si>
  <si>
    <t>Solve</t>
  </si>
  <si>
    <r>
      <t>a 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b x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 0</t>
    </r>
  </si>
  <si>
    <r>
      <t>b</t>
    </r>
    <r>
      <rPr>
        <sz val="10"/>
        <rFont val="Times New Roman"/>
        <family val="1"/>
      </rPr>
      <t xml:space="preserve"> =</t>
    </r>
  </si>
  <si>
    <r>
      <t>c</t>
    </r>
    <r>
      <rPr>
        <sz val="10"/>
        <rFont val="Times New Roman"/>
        <family val="1"/>
      </rPr>
      <t xml:space="preserve"> =</t>
    </r>
  </si>
  <si>
    <t>a</t>
  </si>
  <si>
    <r>
      <t>x</t>
    </r>
    <r>
      <rPr>
        <vertAlign val="subscript"/>
        <sz val="10"/>
        <rFont val="Times New Roman"/>
        <family val="1"/>
      </rPr>
      <t>1</t>
    </r>
  </si>
  <si>
    <r>
      <t>x</t>
    </r>
    <r>
      <rPr>
        <vertAlign val="subscript"/>
        <sz val="10"/>
        <rFont val="Times New Roman"/>
        <family val="1"/>
      </rPr>
      <t>2</t>
    </r>
  </si>
  <si>
    <r>
      <t>x</t>
    </r>
    <r>
      <rPr>
        <vertAlign val="subscript"/>
        <sz val="10"/>
        <rFont val="Times New Roman"/>
        <family val="1"/>
      </rPr>
      <t>1</t>
    </r>
    <r>
      <rPr>
        <vertAlign val="superscript"/>
        <sz val="10"/>
        <rFont val="Times New Roman"/>
        <family val="1"/>
      </rPr>
      <t>*</t>
    </r>
  </si>
  <si>
    <r>
      <t>x</t>
    </r>
    <r>
      <rPr>
        <vertAlign val="subscript"/>
        <sz val="10"/>
        <rFont val="Times New Roman"/>
        <family val="1"/>
      </rPr>
      <t>2</t>
    </r>
    <r>
      <rPr>
        <vertAlign val="superscript"/>
        <sz val="10"/>
        <rFont val="Times New Roman"/>
        <family val="1"/>
      </rPr>
      <t>*</t>
    </r>
  </si>
  <si>
    <r>
      <t xml:space="preserve">for </t>
    </r>
    <r>
      <rPr>
        <b/>
        <i/>
        <sz val="10"/>
        <color indexed="10"/>
        <rFont val="Arial Narrow"/>
        <family val="2"/>
      </rPr>
      <t>small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>a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</si>
</sst>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E+00"/>
    <numFmt numFmtId="166" formatCode="0.000"/>
  </numFmts>
  <fonts count="14">
    <font>
      <sz val="10"/>
      <name val="Arial Narrow"/>
      <family val="0"/>
    </font>
    <font>
      <sz val="10"/>
      <name val="Times New Roman"/>
      <family val="1"/>
    </font>
    <font>
      <i/>
      <sz val="10"/>
      <name val="Symbol"/>
      <family val="1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b/>
      <i/>
      <sz val="10"/>
      <name val="Arial Narrow"/>
      <family val="2"/>
    </font>
    <font>
      <b/>
      <i/>
      <sz val="10"/>
      <color indexed="1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Binomial theorem, expansion (primary axis, </a:t>
            </a:r>
            <a:r>
              <a:rPr lang="en-US" cap="none" sz="1100" b="1" i="0" u="none" baseline="0"/>
              <a:t>at right</a:t>
            </a:r>
            <a:r>
              <a:rPr lang="en-US" cap="none" sz="1100" b="0" i="0" u="none" baseline="0"/>
              <a:t>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Data!$B$3</c:f>
              <c:strCache>
                <c:ptCount val="1"/>
                <c:pt idx="0">
                  <c:v>1/(1 - e)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0.000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Data!$A$4:$A$13</c:f>
              <c:numCache>
                <c:ptCount val="10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6">
                  <c:v>0.0025</c:v>
                </c:pt>
              </c:numCache>
            </c:numRef>
          </c:xVal>
          <c:yVal>
            <c:numRef>
              <c:f>Data!$B$4:$B$13</c:f>
              <c:numCache>
                <c:ptCount val="10"/>
                <c:pt idx="0">
                  <c:v>1.0526315789473684</c:v>
                </c:pt>
                <c:pt idx="1">
                  <c:v>1.0416666666666667</c:v>
                </c:pt>
                <c:pt idx="2">
                  <c:v>1.0309278350515465</c:v>
                </c:pt>
                <c:pt idx="3">
                  <c:v>1.0204081632653061</c:v>
                </c:pt>
                <c:pt idx="4">
                  <c:v>1.0101010101010102</c:v>
                </c:pt>
                <c:pt idx="5">
                  <c:v>1.0050251256281406</c:v>
                </c:pt>
                <c:pt idx="6">
                  <c:v>1.0025062656641603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Data!$C$3</c:f>
              <c:strCache>
                <c:ptCount val="1"/>
                <c:pt idx="0">
                  <c:v>1 + e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Data!$A$4:$A$13</c:f>
              <c:numCache>
                <c:ptCount val="10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6">
                  <c:v>0.0025</c:v>
                </c:pt>
              </c:numCache>
            </c:numRef>
          </c:xVal>
          <c:yVal>
            <c:numRef>
              <c:f>Data!$C$4:$C$10</c:f>
              <c:numCache>
                <c:ptCount val="7"/>
                <c:pt idx="0">
                  <c:v>1.05</c:v>
                </c:pt>
                <c:pt idx="1">
                  <c:v>1.04</c:v>
                </c:pt>
                <c:pt idx="2">
                  <c:v>1.03</c:v>
                </c:pt>
                <c:pt idx="3">
                  <c:v>1.02</c:v>
                </c:pt>
                <c:pt idx="4">
                  <c:v>1.01</c:v>
                </c:pt>
                <c:pt idx="5">
                  <c:v>1.005</c:v>
                </c:pt>
                <c:pt idx="6">
                  <c:v>1.0025</c:v>
                </c:pt>
              </c:numCache>
            </c:numRef>
          </c:yVal>
          <c:smooth val="0"/>
        </c:ser>
        <c:axId val="29577549"/>
        <c:axId val="64871350"/>
      </c:scatterChart>
      <c:scatterChart>
        <c:scatterStyle val="lineMarker"/>
        <c:varyColors val="0"/>
        <c:ser>
          <c:idx val="4"/>
          <c:order val="1"/>
          <c:tx>
            <c:strRef>
              <c:f>Data!$E$3</c:f>
              <c:strCache>
                <c:ptCount val="1"/>
                <c:pt idx="0">
                  <c:v>Rel. error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Data!$A$4:$A$13</c:f>
              <c:numCache>
                <c:ptCount val="10"/>
                <c:pt idx="0">
                  <c:v>0.05</c:v>
                </c:pt>
                <c:pt idx="1">
                  <c:v>0.04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0.005</c:v>
                </c:pt>
                <c:pt idx="6">
                  <c:v>0.0025</c:v>
                </c:pt>
              </c:numCache>
            </c:numRef>
          </c:xVal>
          <c:yVal>
            <c:numRef>
              <c:f>Data!$E$4:$E$13</c:f>
              <c:numCache>
                <c:ptCount val="10"/>
                <c:pt idx="0">
                  <c:v>0.0024999999999999025</c:v>
                </c:pt>
                <c:pt idx="1">
                  <c:v>0.001600000000000037</c:v>
                </c:pt>
                <c:pt idx="2">
                  <c:v>0.0009000000000000828</c:v>
                </c:pt>
                <c:pt idx="3">
                  <c:v>0.0004000000000000048</c:v>
                </c:pt>
                <c:pt idx="4">
                  <c:v>0.0001000000000000556</c:v>
                </c:pt>
                <c:pt idx="5">
                  <c:v>2.5000000000017233E-05</c:v>
                </c:pt>
                <c:pt idx="6">
                  <c:v>6.249999999997646E-06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</c:ser>
        <c:axId val="46971239"/>
        <c:axId val="20087968"/>
      </c:scatterChart>
      <c:valAx>
        <c:axId val="2957754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epsilon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871350"/>
        <c:crosses val="autoZero"/>
        <c:crossBetween val="midCat"/>
        <c:dispUnits/>
      </c:valAx>
      <c:valAx>
        <c:axId val="64871350"/>
        <c:scaling>
          <c:orientation val="minMax"/>
          <c:max val="1.055"/>
          <c:min val="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various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77549"/>
        <c:crossesAt val="0"/>
        <c:crossBetween val="midCat"/>
        <c:dispUnits/>
      </c:valAx>
      <c:valAx>
        <c:axId val="46971239"/>
        <c:scaling>
          <c:orientation val="maxMin"/>
        </c:scaling>
        <c:axPos val="b"/>
        <c:delete val="1"/>
        <c:majorTickMark val="in"/>
        <c:minorTickMark val="none"/>
        <c:tickLblPos val="nextTo"/>
        <c:crossAx val="20087968"/>
        <c:crosses val="max"/>
        <c:crossBetween val="midCat"/>
        <c:dispUnits/>
      </c:valAx>
      <c:valAx>
        <c:axId val="20087968"/>
        <c:scaling>
          <c:orientation val="minMax"/>
        </c:scaling>
        <c:axPos val="r"/>
        <c:delete val="0"/>
        <c:numFmt formatCode="0.0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6971239"/>
        <c:crosses val="max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3" right="0.75" top="1" bottom="5.83" header="0.5" footer="0.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6769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33203125" defaultRowHeight="12.75"/>
  <sheetData>
    <row r="1" spans="1:3" ht="13.5">
      <c r="A1" s="6" t="s">
        <v>8</v>
      </c>
      <c r="C1" s="5" t="s">
        <v>9</v>
      </c>
    </row>
    <row r="2" spans="2:4" ht="12.75">
      <c r="B2" s="3" t="s">
        <v>1</v>
      </c>
      <c r="C2" s="3" t="s">
        <v>2</v>
      </c>
      <c r="D2" s="3" t="s">
        <v>6</v>
      </c>
    </row>
    <row r="3" spans="1:5" ht="12.75">
      <c r="A3" s="2" t="s">
        <v>0</v>
      </c>
      <c r="B3" s="1" t="s">
        <v>3</v>
      </c>
      <c r="C3" s="1" t="s">
        <v>4</v>
      </c>
      <c r="D3" s="3" t="s">
        <v>5</v>
      </c>
      <c r="E3" s="3" t="s">
        <v>7</v>
      </c>
    </row>
    <row r="4" spans="1:5" ht="12.75">
      <c r="A4" s="8">
        <v>0.05</v>
      </c>
      <c r="B4" s="3">
        <f>1/(1-A4)</f>
        <v>1.0526315789473684</v>
      </c>
      <c r="C4" s="4">
        <f>1+A4</f>
        <v>1.05</v>
      </c>
      <c r="D4" s="3">
        <f>C4-B4</f>
        <v>-0.002631578947368318</v>
      </c>
      <c r="E4" s="3">
        <f>ABS(D4/B4)</f>
        <v>0.0024999999999999025</v>
      </c>
    </row>
    <row r="5" spans="1:5" ht="12.75">
      <c r="A5" s="8">
        <v>0.04</v>
      </c>
      <c r="B5" s="3">
        <f aca="true" t="shared" si="0" ref="B5:B10">1/(1-A5)</f>
        <v>1.0416666666666667</v>
      </c>
      <c r="C5" s="4">
        <f aca="true" t="shared" si="1" ref="C5:C10">1+A5</f>
        <v>1.04</v>
      </c>
      <c r="D5" s="3">
        <f aca="true" t="shared" si="2" ref="D5:D10">C5-B5</f>
        <v>-0.0016666666666667052</v>
      </c>
      <c r="E5" s="3">
        <f aca="true" t="shared" si="3" ref="E5:E10">ABS(D5/B5)</f>
        <v>0.001600000000000037</v>
      </c>
    </row>
    <row r="6" spans="1:6" ht="12.75">
      <c r="A6" s="10">
        <v>0.03</v>
      </c>
      <c r="B6" s="3">
        <f t="shared" si="0"/>
        <v>1.0309278350515465</v>
      </c>
      <c r="C6" s="4">
        <f t="shared" si="1"/>
        <v>1.03</v>
      </c>
      <c r="D6" s="3">
        <f t="shared" si="2"/>
        <v>-0.0009278350515464773</v>
      </c>
      <c r="E6" s="3">
        <f t="shared" si="3"/>
        <v>0.0009000000000000828</v>
      </c>
      <c r="F6" s="11" t="s">
        <v>14</v>
      </c>
    </row>
    <row r="7" spans="1:5" ht="12.75">
      <c r="A7" s="8">
        <v>0.02</v>
      </c>
      <c r="B7" s="3">
        <f t="shared" si="0"/>
        <v>1.0204081632653061</v>
      </c>
      <c r="C7" s="4">
        <f t="shared" si="1"/>
        <v>1.02</v>
      </c>
      <c r="D7" s="3">
        <f t="shared" si="2"/>
        <v>-0.00040816326530612734</v>
      </c>
      <c r="E7" s="3">
        <f t="shared" si="3"/>
        <v>0.0004000000000000048</v>
      </c>
    </row>
    <row r="8" spans="1:5" ht="12.75">
      <c r="A8" s="8">
        <v>0.01</v>
      </c>
      <c r="B8" s="3">
        <f t="shared" si="0"/>
        <v>1.0101010101010102</v>
      </c>
      <c r="C8" s="4">
        <f t="shared" si="1"/>
        <v>1.01</v>
      </c>
      <c r="D8" s="3">
        <f t="shared" si="2"/>
        <v>-0.00010101010101015717</v>
      </c>
      <c r="E8" s="3">
        <f t="shared" si="3"/>
        <v>0.0001000000000000556</v>
      </c>
    </row>
    <row r="9" spans="1:5" ht="12.75">
      <c r="A9" s="8">
        <v>0.005</v>
      </c>
      <c r="B9" s="3">
        <f t="shared" si="0"/>
        <v>1.0050251256281406</v>
      </c>
      <c r="C9" s="4">
        <f t="shared" si="1"/>
        <v>1.005</v>
      </c>
      <c r="D9" s="3">
        <f t="shared" si="2"/>
        <v>-2.5125628140720835E-05</v>
      </c>
      <c r="E9" s="3">
        <f t="shared" si="3"/>
        <v>2.5000000000017233E-05</v>
      </c>
    </row>
    <row r="10" spans="1:5" ht="12.75">
      <c r="A10" s="9">
        <v>0.0025</v>
      </c>
      <c r="B10" s="3">
        <f t="shared" si="0"/>
        <v>1.0025062656641603</v>
      </c>
      <c r="C10" s="4">
        <f t="shared" si="1"/>
        <v>1.0025</v>
      </c>
      <c r="D10" s="3">
        <f t="shared" si="2"/>
        <v>-6.265664160398643E-06</v>
      </c>
      <c r="E10" s="3">
        <f t="shared" si="3"/>
        <v>6.249999999997646E-06</v>
      </c>
    </row>
    <row r="11" spans="2:5" ht="12.75">
      <c r="B11" s="3" t="s">
        <v>10</v>
      </c>
      <c r="E11" s="3" t="s">
        <v>11</v>
      </c>
    </row>
    <row r="12" spans="2:5" ht="12.75">
      <c r="B12" s="3" t="s">
        <v>12</v>
      </c>
      <c r="E12" s="3" t="s">
        <v>13</v>
      </c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"/>
    </sheetView>
  </sheetViews>
  <sheetFormatPr defaultColWidth="9.33203125" defaultRowHeight="12.75"/>
  <cols>
    <col min="1" max="1" width="12.16015625" style="0" bestFit="1" customWidth="1"/>
    <col min="2" max="2" width="9.5" style="0" bestFit="1" customWidth="1"/>
    <col min="4" max="4" width="9.5" style="0" bestFit="1" customWidth="1"/>
  </cols>
  <sheetData>
    <row r="1" spans="1:2" ht="15.75">
      <c r="A1" s="5" t="s">
        <v>15</v>
      </c>
      <c r="B1" s="12" t="s">
        <v>16</v>
      </c>
    </row>
    <row r="2" ht="12.75">
      <c r="A2" s="5" t="s">
        <v>24</v>
      </c>
    </row>
    <row r="3" spans="1:2" ht="12.75">
      <c r="A3" s="13" t="s">
        <v>17</v>
      </c>
      <c r="B3" s="3">
        <v>2</v>
      </c>
    </row>
    <row r="4" spans="1:2" ht="12.75">
      <c r="A4" s="13" t="s">
        <v>18</v>
      </c>
      <c r="B4" s="3">
        <v>1</v>
      </c>
    </row>
    <row r="7" spans="1:5" ht="16.5">
      <c r="A7" s="14" t="s">
        <v>19</v>
      </c>
      <c r="B7" s="14" t="s">
        <v>20</v>
      </c>
      <c r="C7" s="14" t="s">
        <v>21</v>
      </c>
      <c r="D7" s="14" t="s">
        <v>22</v>
      </c>
      <c r="E7" s="14" t="s">
        <v>23</v>
      </c>
    </row>
    <row r="8" spans="1:5" ht="12.75">
      <c r="A8">
        <v>1</v>
      </c>
      <c r="B8">
        <f>(-$B$3-SQRT($B$3^2-4*$A8*$B$4))/(2*$A8)</f>
        <v>-1</v>
      </c>
      <c r="C8">
        <f>(-$B$3+SQRT($B$3^2-4*$A8*$B$4))/(2*$A8)</f>
        <v>-1</v>
      </c>
      <c r="D8">
        <f>-$B$3/$A8</f>
        <v>-2</v>
      </c>
      <c r="E8">
        <f>-$B$4/$B$3</f>
        <v>-0.5</v>
      </c>
    </row>
    <row r="9" spans="1:5" ht="12.75">
      <c r="A9">
        <f>A8/50</f>
        <v>0.02</v>
      </c>
      <c r="B9">
        <f aca="true" t="shared" si="0" ref="B9:B26">(-$B$3-SQRT($B$3^2-4*$A9*$B$4))/(2*$A9)</f>
        <v>-99.49747468305833</v>
      </c>
      <c r="C9">
        <f aca="true" t="shared" si="1" ref="C9:C26">(-$B$3+SQRT($B$3^2-4*$A9*$B$4))/(2*$A9)</f>
        <v>-0.502525316941671</v>
      </c>
      <c r="D9">
        <f aca="true" t="shared" si="2" ref="D9:D26">-$B$3/$A9</f>
        <v>-100</v>
      </c>
      <c r="E9">
        <f aca="true" t="shared" si="3" ref="E9:E26">-$B$4/$B$3</f>
        <v>-0.5</v>
      </c>
    </row>
    <row r="10" spans="1:5" ht="12.75">
      <c r="A10">
        <f aca="true" t="shared" si="4" ref="A10:A19">A9/50</f>
        <v>0.0004</v>
      </c>
      <c r="B10">
        <f t="shared" si="0"/>
        <v>-4999.499949989997</v>
      </c>
      <c r="C10">
        <f t="shared" si="1"/>
        <v>-0.500050010002473</v>
      </c>
      <c r="D10">
        <f t="shared" si="2"/>
        <v>-5000</v>
      </c>
      <c r="E10">
        <f t="shared" si="3"/>
        <v>-0.5</v>
      </c>
    </row>
    <row r="11" spans="1:5" ht="12.75">
      <c r="A11">
        <f t="shared" si="4"/>
        <v>8E-06</v>
      </c>
      <c r="B11">
        <f t="shared" si="0"/>
        <v>-249999.49999900002</v>
      </c>
      <c r="C11">
        <f t="shared" si="1"/>
        <v>-0.5000010000061339</v>
      </c>
      <c r="D11">
        <f t="shared" si="2"/>
        <v>-250000</v>
      </c>
      <c r="E11">
        <f t="shared" si="3"/>
        <v>-0.5</v>
      </c>
    </row>
    <row r="12" spans="1:5" ht="12.75">
      <c r="A12">
        <f t="shared" si="4"/>
        <v>1.6E-07</v>
      </c>
      <c r="B12" s="15">
        <f t="shared" si="0"/>
        <v>-12499999.499999981</v>
      </c>
      <c r="C12">
        <f t="shared" si="1"/>
        <v>-0.5000000198596144</v>
      </c>
      <c r="D12" s="15">
        <f t="shared" si="2"/>
        <v>-12500000</v>
      </c>
      <c r="E12">
        <f t="shared" si="3"/>
        <v>-0.5</v>
      </c>
    </row>
    <row r="13" spans="1:5" ht="12.75">
      <c r="A13">
        <f t="shared" si="4"/>
        <v>3.2E-09</v>
      </c>
      <c r="B13" s="15">
        <f t="shared" si="0"/>
        <v>-624999999.4999999</v>
      </c>
      <c r="C13">
        <f t="shared" si="1"/>
        <v>-0.500000006675716</v>
      </c>
      <c r="D13" s="15">
        <f t="shared" si="2"/>
        <v>-625000000</v>
      </c>
      <c r="E13">
        <f t="shared" si="3"/>
        <v>-0.5</v>
      </c>
    </row>
    <row r="14" spans="1:5" ht="12.75">
      <c r="A14">
        <f t="shared" si="4"/>
        <v>6.4E-11</v>
      </c>
      <c r="B14" s="15">
        <f t="shared" si="0"/>
        <v>-31249999999.5</v>
      </c>
      <c r="C14">
        <f t="shared" si="1"/>
        <v>-0.4999993474807951</v>
      </c>
      <c r="D14" s="15">
        <f t="shared" si="2"/>
        <v>-31250000000</v>
      </c>
      <c r="E14">
        <f t="shared" si="3"/>
        <v>-0.5</v>
      </c>
    </row>
    <row r="15" spans="1:5" ht="12.75">
      <c r="A15">
        <f t="shared" si="4"/>
        <v>1.28E-12</v>
      </c>
      <c r="B15" s="15">
        <f t="shared" si="0"/>
        <v>-1562499999999.5</v>
      </c>
      <c r="C15">
        <f t="shared" si="1"/>
        <v>-0.4999473057765158</v>
      </c>
      <c r="D15" s="15">
        <f t="shared" si="2"/>
        <v>-1562500000000</v>
      </c>
      <c r="E15">
        <f t="shared" si="3"/>
        <v>-0.5</v>
      </c>
    </row>
    <row r="16" spans="1:5" ht="12.75">
      <c r="A16">
        <f t="shared" si="4"/>
        <v>2.56E-14</v>
      </c>
      <c r="B16" s="15">
        <f t="shared" si="0"/>
        <v>-78124999999999.5</v>
      </c>
      <c r="C16">
        <f t="shared" si="1"/>
        <v>-0.5030698080332741</v>
      </c>
      <c r="D16" s="15">
        <f t="shared" si="2"/>
        <v>-78125000000000</v>
      </c>
      <c r="E16">
        <f t="shared" si="3"/>
        <v>-0.5</v>
      </c>
    </row>
    <row r="17" spans="1:5" ht="12.75">
      <c r="A17">
        <f t="shared" si="4"/>
        <v>5.12E-16</v>
      </c>
      <c r="B17" s="15">
        <f t="shared" si="0"/>
        <v>-3906249999999999.5</v>
      </c>
      <c r="C17">
        <f t="shared" si="1"/>
        <v>-0.4336808689942017</v>
      </c>
      <c r="D17" s="15">
        <f t="shared" si="2"/>
        <v>-3906249999999999.5</v>
      </c>
      <c r="E17">
        <f t="shared" si="3"/>
        <v>-0.5</v>
      </c>
    </row>
    <row r="18" spans="1:5" ht="12.75">
      <c r="A18">
        <f t="shared" si="4"/>
        <v>1.0240000000000001E-17</v>
      </c>
      <c r="B18" s="15">
        <f t="shared" si="0"/>
        <v>-1.9531249999999997E+17</v>
      </c>
      <c r="C18">
        <f t="shared" si="1"/>
        <v>0</v>
      </c>
      <c r="D18" s="15">
        <f t="shared" si="2"/>
        <v>-1.9531249999999997E+17</v>
      </c>
      <c r="E18">
        <f t="shared" si="3"/>
        <v>-0.5</v>
      </c>
    </row>
    <row r="19" spans="1:5" ht="12.75">
      <c r="A19">
        <f t="shared" si="4"/>
        <v>2.048E-19</v>
      </c>
      <c r="B19" s="15">
        <f t="shared" si="0"/>
        <v>-9.765625E+18</v>
      </c>
      <c r="C19">
        <f t="shared" si="1"/>
        <v>0</v>
      </c>
      <c r="D19" s="15">
        <f t="shared" si="2"/>
        <v>-9.765625E+18</v>
      </c>
      <c r="E19">
        <f t="shared" si="3"/>
        <v>-0.5</v>
      </c>
    </row>
  </sheetData>
  <printOptions/>
  <pageMargins left="0.75" right="0.75" top="1" bottom="1" header="0.5" footer="0.5"/>
  <pageSetup horizontalDpi="600" verticalDpi="600" orientation="portrait" paperSize="9" r:id="rId5"/>
  <legacyDrawing r:id="rId4"/>
  <oleObjects>
    <oleObject progId="Equation.3" shapeId="1103319" r:id="rId1"/>
    <oleObject progId="Equation.3" shapeId="1120154" r:id="rId2"/>
    <oleObject progId="Equation.3" shapeId="112537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2009-09-15T22:40:42Z</cp:lastPrinted>
  <dcterms:created xsi:type="dcterms:W3CDTF">2009-09-15T21:10:26Z</dcterms:created>
  <dcterms:modified xsi:type="dcterms:W3CDTF">2009-09-15T22:40:50Z</dcterms:modified>
  <cp:category/>
  <cp:version/>
  <cp:contentType/>
  <cp:contentStatus/>
</cp:coreProperties>
</file>