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IP" sheetId="1" r:id="rId1"/>
  </sheets>
  <definedNames>
    <definedName name="solver_adj" localSheetId="0" hidden="1">IP!$B$5:$C$5</definedName>
    <definedName name="solver_cvg" localSheetId="0" hidden="1">0.000000000001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100</definedName>
    <definedName name="solver_lhs1" localSheetId="0" hidden="1">IP!$D$8:$D$10</definedName>
    <definedName name="solver_lhs2" localSheetId="0" hidden="1">IP!$D$16:$D$18</definedName>
    <definedName name="solver_lhs3" localSheetId="0" hidden="1">IP!#REF!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IP!$D$6</definedName>
    <definedName name="solver_pre" localSheetId="0" hidden="1">0.00000000001</definedName>
    <definedName name="solver_rbv" localSheetId="0" hidden="1">1</definedName>
    <definedName name="solver_rel1" localSheetId="0" hidden="1">1</definedName>
    <definedName name="solver_rel2" localSheetId="0" hidden="1">1</definedName>
    <definedName name="solver_rel3" localSheetId="0" hidden="1">4</definedName>
    <definedName name="solver_rhs1" localSheetId="0" hidden="1">IP!$E$8:$E$10</definedName>
    <definedName name="solver_rhs2" localSheetId="0" hidden="1">IP!$E$16:$E$18</definedName>
    <definedName name="solver_rhs3" localSheetId="0" hidden="1">integer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0.0000000000005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G10" i="1" l="1"/>
  <c r="G9" i="1"/>
  <c r="G8" i="1" a="1"/>
  <c r="G7" i="1"/>
  <c r="G18" i="1" l="1"/>
  <c r="G16" i="1" a="1"/>
  <c r="G16" i="1" s="1"/>
  <c r="G15" i="1"/>
  <c r="D18" i="1"/>
  <c r="D17" i="1"/>
  <c r="D14" i="1"/>
  <c r="G14" i="1" s="1"/>
  <c r="D16" i="1"/>
  <c r="G17" i="1" s="1" a="1"/>
  <c r="G17" i="1" s="1"/>
  <c r="D6" i="1"/>
  <c r="G6" i="1" s="1"/>
  <c r="D10" i="1"/>
  <c r="D9" i="1"/>
  <c r="D8" i="1"/>
  <c r="G8" i="1" s="1"/>
</calcChain>
</file>

<file path=xl/sharedStrings.xml><?xml version="1.0" encoding="utf-8"?>
<sst xmlns="http://schemas.openxmlformats.org/spreadsheetml/2006/main" count="71" uniqueCount="24">
  <si>
    <t>Mar-2007</t>
  </si>
  <si>
    <t>Wolsey, Laurence, 1998, "Integer Programming", John Wiley, New York (USA), p 95</t>
  </si>
  <si>
    <t>Maximize</t>
  </si>
  <si>
    <t>7.2)</t>
  </si>
  <si>
    <t>7.3)</t>
  </si>
  <si>
    <t>7.4)</t>
  </si>
  <si>
    <t>RHS (max)</t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</si>
  <si>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1</t>
    </r>
  </si>
  <si>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2</t>
    </r>
  </si>
  <si>
    <r>
      <t xml:space="preserve">=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max</t>
    </r>
  </si>
  <si>
    <t>Solver model</t>
  </si>
  <si>
    <t>7.1)</t>
  </si>
  <si>
    <t>INTEGER VARIABLES</t>
  </si>
  <si>
    <t>CONTINUOUS VARIABLES</t>
  </si>
  <si>
    <r>
      <t xml:space="preserve">=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max (8,42…)</t>
    </r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</si>
  <si>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 (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)</t>
    </r>
  </si>
  <si>
    <t>*</t>
  </si>
  <si>
    <t>MAX</t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</si>
  <si>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</si>
  <si>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r>
      <t xml:space="preserve">Opti. integer solution: X* = (2; 1),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max</t>
    </r>
    <r>
      <rPr>
        <sz val="10"/>
        <rFont val="Arial Narrow"/>
        <family val="2"/>
      </rPr>
      <t xml:space="preserve"> = 7</t>
    </r>
  </si>
  <si>
    <t>BEWARE !</t>
  </si>
  <si>
    <t>Ignore Integer Constraints ?</t>
  </si>
  <si>
    <t>10 iterations</t>
  </si>
  <si>
    <t>4 iterations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</si>
</sst>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0"/>
      <name val="Arial Narrow"/>
    </font>
    <font>
      <sz val="8"/>
      <name val="Arial Narrow"/>
      <family val="2"/>
    </font>
    <font>
      <sz val="9"/>
      <color indexed="8"/>
      <name val="Arial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vertAlign val="subscript"/>
      <sz val="10"/>
      <name val="Arial Narrow"/>
      <family val="2"/>
    </font>
    <font>
      <b/>
      <i/>
      <sz val="10"/>
      <name val="Arial Narrow"/>
      <family val="2"/>
    </font>
    <font>
      <b/>
      <sz val="9"/>
      <name val="Arial Narrow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9" fontId="0" fillId="0" borderId="0" xfId="0" applyNumberFormat="1" applyBorder="1" applyAlignment="1">
      <alignment horizontal="center"/>
    </xf>
    <xf numFmtId="0" fontId="10" fillId="0" borderId="0" xfId="0" applyFont="1"/>
    <xf numFmtId="0" fontId="0" fillId="0" borderId="0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5" fillId="0" borderId="0" xfId="0" quotePrefix="1" applyFont="1"/>
    <xf numFmtId="0" fontId="5" fillId="0" borderId="1" xfId="0" applyFont="1" applyBorder="1" applyAlignment="1">
      <alignment horizontal="center"/>
    </xf>
    <xf numFmtId="0" fontId="0" fillId="4" borderId="0" xfId="0" applyFill="1"/>
    <xf numFmtId="0" fontId="4" fillId="0" borderId="0" xfId="0" applyFont="1" applyAlignment="1">
      <alignment horizontal="left"/>
    </xf>
    <xf numFmtId="0" fontId="14" fillId="0" borderId="0" xfId="0" quotePrefix="1" applyFont="1" applyAlignment="1">
      <alignment horizontal="center"/>
    </xf>
    <xf numFmtId="14" fontId="11" fillId="0" borderId="0" xfId="0" applyNumberFormat="1" applyFont="1" applyAlignment="1">
      <alignment horizontal="center"/>
    </xf>
    <xf numFmtId="0" fontId="5" fillId="0" borderId="3" xfId="0" applyFont="1" applyBorder="1"/>
    <xf numFmtId="0" fontId="13" fillId="5" borderId="0" xfId="0" applyFont="1" applyFill="1" applyAlignment="1">
      <alignment horizontal="center"/>
    </xf>
    <xf numFmtId="0" fontId="0" fillId="2" borderId="4" xfId="0" applyNumberFormat="1" applyFill="1" applyBorder="1" applyAlignment="1">
      <alignment horizontal="center"/>
    </xf>
    <xf numFmtId="0" fontId="0" fillId="2" borderId="5" xfId="0" applyNumberFormat="1" applyFill="1" applyBorder="1" applyAlignment="1">
      <alignment horizontal="center"/>
    </xf>
    <xf numFmtId="0" fontId="0" fillId="2" borderId="6" xfId="0" applyNumberFormat="1" applyFill="1" applyBorder="1" applyAlignment="1">
      <alignment horizontal="center"/>
    </xf>
    <xf numFmtId="0" fontId="0" fillId="2" borderId="2" xfId="0" applyNumberFormat="1" applyFill="1" applyBorder="1" applyAlignment="1">
      <alignment horizontal="center"/>
    </xf>
    <xf numFmtId="0" fontId="0" fillId="2" borderId="7" xfId="0" applyNumberFormat="1" applyFill="1" applyBorder="1" applyAlignment="1">
      <alignment horizontal="center"/>
    </xf>
    <xf numFmtId="0" fontId="0" fillId="2" borderId="8" xfId="0" applyNumberForma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5" fillId="3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12" fillId="6" borderId="0" xfId="0" applyFont="1" applyFill="1"/>
    <xf numFmtId="0" fontId="0" fillId="7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9</xdr:row>
      <xdr:rowOff>102629</xdr:rowOff>
    </xdr:from>
    <xdr:to>
      <xdr:col>12</xdr:col>
      <xdr:colOff>514350</xdr:colOff>
      <xdr:row>25</xdr:row>
      <xdr:rowOff>9525</xdr:rowOff>
    </xdr:to>
    <xdr:pic>
      <xdr:nvPicPr>
        <xdr:cNvPr id="1029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1626629"/>
          <a:ext cx="2876550" cy="2592946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zoomScaleNormal="100" workbookViewId="0"/>
  </sheetViews>
  <sheetFormatPr defaultRowHeight="12.75"/>
  <sheetData>
    <row r="1" spans="1:14" ht="13.5">
      <c r="A1" s="21">
        <v>43195</v>
      </c>
      <c r="C1" s="4" t="s">
        <v>1</v>
      </c>
      <c r="N1" s="22" t="s">
        <v>16</v>
      </c>
    </row>
    <row r="2" spans="1:14" ht="14.25">
      <c r="A2" s="20" t="s">
        <v>0</v>
      </c>
      <c r="C2" s="5" t="s">
        <v>15</v>
      </c>
      <c r="N2" s="22" t="s">
        <v>16</v>
      </c>
    </row>
    <row r="3" spans="1:14">
      <c r="B3" s="4" t="s">
        <v>17</v>
      </c>
      <c r="N3" s="22" t="s">
        <v>16</v>
      </c>
    </row>
    <row r="4" spans="1:14">
      <c r="A4" s="19" t="s">
        <v>13</v>
      </c>
      <c r="D4" s="7"/>
      <c r="E4" s="9" t="s">
        <v>2</v>
      </c>
      <c r="N4" s="22" t="s">
        <v>16</v>
      </c>
    </row>
    <row r="5" spans="1:14" ht="13.5" thickBot="1">
      <c r="A5" s="30" t="s">
        <v>18</v>
      </c>
      <c r="B5" s="34">
        <v>1</v>
      </c>
      <c r="C5" s="34">
        <v>1</v>
      </c>
      <c r="D5" s="7"/>
      <c r="G5" s="11" t="s">
        <v>10</v>
      </c>
      <c r="N5" s="22" t="s">
        <v>16</v>
      </c>
    </row>
    <row r="6" spans="1:14" ht="13.5" thickBot="1">
      <c r="A6" s="7" t="s">
        <v>11</v>
      </c>
      <c r="B6" s="12">
        <v>4</v>
      </c>
      <c r="C6" s="12">
        <v>-1</v>
      </c>
      <c r="D6" s="31">
        <f>SUMPRODUCT(B6:C6,$B$5:$C$5)</f>
        <v>3</v>
      </c>
      <c r="E6" s="16" t="s">
        <v>14</v>
      </c>
      <c r="G6" s="18">
        <f>MAX($D$6)</f>
        <v>3</v>
      </c>
      <c r="N6" s="22" t="s">
        <v>16</v>
      </c>
    </row>
    <row r="7" spans="1:14" ht="15.75">
      <c r="A7" s="3"/>
      <c r="B7" s="17" t="s">
        <v>7</v>
      </c>
      <c r="C7" s="17" t="s">
        <v>8</v>
      </c>
      <c r="D7" s="1"/>
      <c r="E7" s="1" t="s">
        <v>6</v>
      </c>
      <c r="G7" s="18">
        <f>COUNT($B$5:$C$5)</f>
        <v>2</v>
      </c>
      <c r="N7" s="22" t="s">
        <v>16</v>
      </c>
    </row>
    <row r="8" spans="1:14">
      <c r="A8" t="s">
        <v>3</v>
      </c>
      <c r="B8" s="24">
        <v>7</v>
      </c>
      <c r="C8" s="25">
        <v>-2</v>
      </c>
      <c r="D8" s="14">
        <f>SUMPRODUCT(B8:C8,$B$5:$C$5)</f>
        <v>5</v>
      </c>
      <c r="E8" s="12">
        <v>14</v>
      </c>
      <c r="G8" s="18" t="b">
        <f t="array" ref="G8">$D$8:$D$10&lt;=$E$8:$E$10</f>
        <v>1</v>
      </c>
      <c r="N8" s="22" t="s">
        <v>16</v>
      </c>
    </row>
    <row r="9" spans="1:14">
      <c r="A9" t="s">
        <v>4</v>
      </c>
      <c r="B9" s="26">
        <v>0</v>
      </c>
      <c r="C9" s="27">
        <v>1</v>
      </c>
      <c r="D9" s="14">
        <f>SUMPRODUCT(B9:C9,$B$5:$C$5)</f>
        <v>1</v>
      </c>
      <c r="E9" s="12">
        <v>3</v>
      </c>
      <c r="G9" s="18">
        <f>{100;100;0.00000000001;0.0000000000005;TRUE;FALSE;FALSE;1;1;1;0.000000000001;TRUE}</f>
        <v>100</v>
      </c>
      <c r="J9" s="2"/>
      <c r="N9" s="22" t="s">
        <v>16</v>
      </c>
    </row>
    <row r="10" spans="1:14">
      <c r="A10" t="s">
        <v>5</v>
      </c>
      <c r="B10" s="28">
        <v>2</v>
      </c>
      <c r="C10" s="29">
        <v>-2</v>
      </c>
      <c r="D10" s="14">
        <f>SUMPRODUCT(B10:C10,$B$5:$C$5)</f>
        <v>0</v>
      </c>
      <c r="E10" s="12">
        <v>3</v>
      </c>
      <c r="G10" s="18">
        <f>{100;100;2;100;0;FALSE;TRUE;0.075;0;0;TRUE;30}</f>
        <v>100</v>
      </c>
      <c r="N10" s="22" t="s">
        <v>16</v>
      </c>
    </row>
    <row r="11" spans="1:14">
      <c r="A11" s="6"/>
      <c r="B11" s="6"/>
      <c r="C11" s="8"/>
      <c r="D11" s="10"/>
      <c r="E11" s="4" t="s">
        <v>23</v>
      </c>
      <c r="N11" s="22" t="s">
        <v>16</v>
      </c>
    </row>
    <row r="12" spans="1:14" ht="15.75">
      <c r="A12" s="19" t="s">
        <v>12</v>
      </c>
      <c r="B12" s="6"/>
      <c r="C12" s="8"/>
      <c r="D12" s="10"/>
      <c r="E12" s="7" t="s">
        <v>19</v>
      </c>
      <c r="N12" s="22" t="s">
        <v>16</v>
      </c>
    </row>
    <row r="13" spans="1:14" ht="13.5" thickBot="1">
      <c r="A13" s="30" t="s">
        <v>18</v>
      </c>
      <c r="B13" s="34">
        <v>1</v>
      </c>
      <c r="C13" s="34">
        <v>1</v>
      </c>
      <c r="D13" s="7"/>
      <c r="G13" s="11" t="s">
        <v>10</v>
      </c>
      <c r="N13" s="22" t="s">
        <v>16</v>
      </c>
    </row>
    <row r="14" spans="1:14" ht="13.5" thickBot="1">
      <c r="A14" s="7" t="s">
        <v>11</v>
      </c>
      <c r="B14" s="12">
        <v>4</v>
      </c>
      <c r="C14" s="12">
        <v>-1</v>
      </c>
      <c r="D14" s="32">
        <f>SUMPRODUCT(B14:C14,$B$13:$C$13)</f>
        <v>3</v>
      </c>
      <c r="E14" s="16" t="s">
        <v>9</v>
      </c>
      <c r="G14" s="18">
        <f>MAX($D$14)</f>
        <v>3</v>
      </c>
      <c r="N14" s="22" t="s">
        <v>16</v>
      </c>
    </row>
    <row r="15" spans="1:14" ht="15.75">
      <c r="A15" s="3"/>
      <c r="B15" s="17" t="s">
        <v>7</v>
      </c>
      <c r="C15" s="17" t="s">
        <v>8</v>
      </c>
      <c r="D15" s="1"/>
      <c r="E15" s="1" t="s">
        <v>6</v>
      </c>
      <c r="G15" s="18">
        <f>COUNT($B$13:$C$13)</f>
        <v>2</v>
      </c>
      <c r="N15" s="22" t="s">
        <v>16</v>
      </c>
    </row>
    <row r="16" spans="1:14">
      <c r="A16" t="s">
        <v>3</v>
      </c>
      <c r="B16" s="13">
        <v>7</v>
      </c>
      <c r="C16" s="13">
        <v>-2</v>
      </c>
      <c r="D16" s="15">
        <f>SUMPRODUCT(B16:C16,$B$13:$C$13)</f>
        <v>5</v>
      </c>
      <c r="E16" s="12">
        <v>14</v>
      </c>
      <c r="G16" s="18" t="b">
        <f t="array" ref="G16">$B$13:$C$13=INT($B$13:$C$13)</f>
        <v>1</v>
      </c>
      <c r="N16" s="22" t="s">
        <v>16</v>
      </c>
    </row>
    <row r="17" spans="1:14">
      <c r="A17" t="s">
        <v>4</v>
      </c>
      <c r="B17" s="13">
        <v>0</v>
      </c>
      <c r="C17" s="13">
        <v>1</v>
      </c>
      <c r="D17" s="15">
        <f>SUMPRODUCT(B17:C17,$B$13:$C$13)</f>
        <v>1</v>
      </c>
      <c r="E17" s="12">
        <v>3</v>
      </c>
      <c r="G17" s="18" t="b">
        <f t="array" ref="G17">$D$16:$D$18&lt;=$E$16:$E$18</f>
        <v>1</v>
      </c>
      <c r="N17" s="22" t="s">
        <v>16</v>
      </c>
    </row>
    <row r="18" spans="1:14">
      <c r="A18" t="s">
        <v>5</v>
      </c>
      <c r="B18" s="13">
        <v>2</v>
      </c>
      <c r="C18" s="13">
        <v>-2</v>
      </c>
      <c r="D18" s="15">
        <f>SUMPRODUCT(B18:C18,$B$13:$C$13)</f>
        <v>0</v>
      </c>
      <c r="E18" s="12">
        <v>3</v>
      </c>
      <c r="G18" s="18">
        <f>{100;100;0.00000000001;0.0000000000005;TRUE;FALSE;FALSE;1;1;1;0.000000000001;TRUE}</f>
        <v>100</v>
      </c>
      <c r="N18" s="22" t="s">
        <v>16</v>
      </c>
    </row>
    <row r="19" spans="1:14">
      <c r="E19" s="4" t="s">
        <v>22</v>
      </c>
      <c r="N19" s="22" t="s">
        <v>16</v>
      </c>
    </row>
    <row r="20" spans="1:14">
      <c r="N20" s="22" t="s">
        <v>16</v>
      </c>
    </row>
    <row r="21" spans="1:14">
      <c r="D21" s="33" t="s">
        <v>20</v>
      </c>
      <c r="E21" s="4" t="s">
        <v>21</v>
      </c>
      <c r="N21" s="22" t="s">
        <v>16</v>
      </c>
    </row>
    <row r="22" spans="1:14">
      <c r="N22" s="22" t="s">
        <v>16</v>
      </c>
    </row>
    <row r="23" spans="1:14">
      <c r="N23" s="22" t="s">
        <v>16</v>
      </c>
    </row>
    <row r="24" spans="1:14">
      <c r="N24" s="22" t="s">
        <v>16</v>
      </c>
    </row>
    <row r="25" spans="1:14">
      <c r="N25" s="22" t="s">
        <v>16</v>
      </c>
    </row>
    <row r="26" spans="1:14">
      <c r="N26" s="22" t="s">
        <v>16</v>
      </c>
    </row>
    <row r="27" spans="1:14">
      <c r="A27" s="23" t="s">
        <v>16</v>
      </c>
      <c r="B27" s="23" t="s">
        <v>16</v>
      </c>
      <c r="C27" s="23" t="s">
        <v>16</v>
      </c>
      <c r="D27" s="23" t="s">
        <v>16</v>
      </c>
      <c r="E27" s="23" t="s">
        <v>16</v>
      </c>
      <c r="F27" s="23" t="s">
        <v>16</v>
      </c>
      <c r="G27" s="23" t="s">
        <v>16</v>
      </c>
      <c r="H27" s="23" t="s">
        <v>16</v>
      </c>
      <c r="I27" s="23" t="s">
        <v>16</v>
      </c>
      <c r="J27" s="23" t="s">
        <v>16</v>
      </c>
      <c r="K27" s="23" t="s">
        <v>16</v>
      </c>
      <c r="L27" s="23" t="s">
        <v>16</v>
      </c>
      <c r="M27" s="23" t="s">
        <v>16</v>
      </c>
    </row>
  </sheetData>
  <phoneticPr fontId="1" type="noConversion"/>
  <pageMargins left="0.25" right="0.25" top="0.25" bottom="0.25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IP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cp:lastPrinted>2007-02-25T02:26:11Z</cp:lastPrinted>
  <dcterms:created xsi:type="dcterms:W3CDTF">2007-02-20T23:29:30Z</dcterms:created>
  <dcterms:modified xsi:type="dcterms:W3CDTF">2018-04-11T14:36:56Z</dcterms:modified>
</cp:coreProperties>
</file>