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1415" windowHeight="6600" activeTab="0"/>
  </bookViews>
  <sheets>
    <sheet name="Data" sheetId="1" r:id="rId1"/>
    <sheet name="Graf" sheetId="2" r:id="rId2"/>
  </sheets>
  <definedNames/>
  <calcPr fullCalcOnLoad="1"/>
</workbook>
</file>

<file path=xl/sharedStrings.xml><?xml version="1.0" encoding="utf-8"?>
<sst xmlns="http://schemas.openxmlformats.org/spreadsheetml/2006/main" count="11" uniqueCount="11">
  <si>
    <t>Massa (g)</t>
  </si>
  <si>
    <t>Elemento da amostra</t>
  </si>
  <si>
    <t>Amplitude</t>
  </si>
  <si>
    <t>Subgrupo</t>
  </si>
  <si>
    <t>Média</t>
  </si>
  <si>
    <t>Somas:</t>
  </si>
  <si>
    <t>Médias:</t>
  </si>
  <si>
    <t>Subgrupos:</t>
  </si>
  <si>
    <t>Bin</t>
  </si>
  <si>
    <t>FreqAbs</t>
  </si>
  <si>
    <t>FreqRel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</si>
</sst>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  <numFmt numFmtId="165" formatCode="0.0"/>
  </numFmts>
  <fonts count="8">
    <font>
      <sz val="10"/>
      <name val="Arial Narrow"/>
      <family val="0"/>
    </font>
    <font>
      <sz val="8"/>
      <name val="Arial Narrow"/>
      <family val="0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8"/>
      <name val="Arial Narrow"/>
      <family val="0"/>
    </font>
    <font>
      <sz val="12"/>
      <name val="Times New Roman"/>
      <family val="1"/>
    </font>
    <font>
      <sz val="11"/>
      <name val="Times New Roman"/>
      <family val="1"/>
    </font>
    <font>
      <sz val="9"/>
      <name val="Arial Narrow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 Narrow"/>
                <a:ea typeface="Arial Narrow"/>
                <a:cs typeface="Arial Narrow"/>
              </a:rPr>
              <a:t>GL/2-1: Histograma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ln w="12700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.0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latin typeface="Arial Narrow"/>
                    <a:ea typeface="Arial Narrow"/>
                    <a:cs typeface="Arial Narrow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Data!$H$9:$H$21</c:f>
              <c:numCache>
                <c:ptCount val="13"/>
                <c:pt idx="0">
                  <c:v>347.25</c:v>
                </c:pt>
                <c:pt idx="1">
                  <c:v>347.75</c:v>
                </c:pt>
                <c:pt idx="2">
                  <c:v>348.25</c:v>
                </c:pt>
                <c:pt idx="3">
                  <c:v>348.75</c:v>
                </c:pt>
                <c:pt idx="4">
                  <c:v>349.25</c:v>
                </c:pt>
                <c:pt idx="5">
                  <c:v>349.75</c:v>
                </c:pt>
                <c:pt idx="6">
                  <c:v>350.25</c:v>
                </c:pt>
                <c:pt idx="7">
                  <c:v>350.75</c:v>
                </c:pt>
                <c:pt idx="8">
                  <c:v>351.25</c:v>
                </c:pt>
                <c:pt idx="9">
                  <c:v>351.75</c:v>
                </c:pt>
                <c:pt idx="10">
                  <c:v>352.25</c:v>
                </c:pt>
                <c:pt idx="11">
                  <c:v>352.75</c:v>
                </c:pt>
                <c:pt idx="12">
                  <c:v>353.25</c:v>
                </c:pt>
              </c:numCache>
            </c:numRef>
          </c:cat>
          <c:val>
            <c:numRef>
              <c:f>Data!$J$9:$J$21</c:f>
              <c:numCache>
                <c:ptCount val="13"/>
                <c:pt idx="0">
                  <c:v>0.03</c:v>
                </c:pt>
                <c:pt idx="1">
                  <c:v>0.01</c:v>
                </c:pt>
                <c:pt idx="2">
                  <c:v>0.04</c:v>
                </c:pt>
                <c:pt idx="3">
                  <c:v>0.1</c:v>
                </c:pt>
                <c:pt idx="4">
                  <c:v>0.16</c:v>
                </c:pt>
                <c:pt idx="5">
                  <c:v>0.18</c:v>
                </c:pt>
                <c:pt idx="6">
                  <c:v>0.15</c:v>
                </c:pt>
                <c:pt idx="7">
                  <c:v>0.12</c:v>
                </c:pt>
                <c:pt idx="8">
                  <c:v>0.08</c:v>
                </c:pt>
                <c:pt idx="9">
                  <c:v>0.07</c:v>
                </c:pt>
                <c:pt idx="10">
                  <c:v>0.03</c:v>
                </c:pt>
                <c:pt idx="11">
                  <c:v>0.02</c:v>
                </c:pt>
                <c:pt idx="12">
                  <c:v>0.01</c:v>
                </c:pt>
              </c:numCache>
            </c:numRef>
          </c:val>
        </c:ser>
        <c:gapWidth val="20"/>
        <c:axId val="30135795"/>
        <c:axId val="2786700"/>
      </c:barChart>
      <c:catAx>
        <c:axId val="30135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Massa (g)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786700"/>
        <c:crosses val="autoZero"/>
        <c:auto val="1"/>
        <c:lblOffset val="100"/>
        <c:noMultiLvlLbl val="0"/>
      </c:catAx>
      <c:valAx>
        <c:axId val="27867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Freq.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/>
            </a:pPr>
          </a:p>
        </c:txPr>
        <c:crossAx val="301357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 Narrow"/>
          <a:ea typeface="Arial Narrow"/>
          <a:cs typeface="Arial Narrow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8"/>
  </sheetViews>
  <pageMargins left="1.44" right="0.75" top="1" bottom="5.87" header="0.5" footer="0.5"/>
  <pageSetup horizontalDpi="300" verticalDpi="300" orientation="portrait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Chart 1"/>
        <xdr:cNvGraphicFramePr/>
      </xdr:nvGraphicFramePr>
      <xdr:xfrm>
        <a:off x="0" y="0"/>
        <a:ext cx="5543550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workbookViewId="0" topLeftCell="A1">
      <selection activeCell="A1" sqref="A1"/>
    </sheetView>
  </sheetViews>
  <sheetFormatPr defaultColWidth="9.33203125" defaultRowHeight="12.75"/>
  <sheetData>
    <row r="1" spans="1:4" ht="12.75">
      <c r="A1" t="s">
        <v>0</v>
      </c>
      <c r="C1" s="5" t="s">
        <v>7</v>
      </c>
      <c r="D1" s="1">
        <v>25</v>
      </c>
    </row>
    <row r="2" spans="5:9" ht="12.75">
      <c r="E2" s="5" t="s">
        <v>5</v>
      </c>
      <c r="F2" s="3">
        <f>SUM(F8:F32)</f>
        <v>8745.175000000001</v>
      </c>
      <c r="G2" s="4">
        <f>SUM(G8:G32)</f>
        <v>62.80000000000001</v>
      </c>
      <c r="I2" s="6">
        <f>SUM(I8:I32)</f>
        <v>100</v>
      </c>
    </row>
    <row r="3" spans="5:7" ht="12.75">
      <c r="E3" s="5" t="s">
        <v>6</v>
      </c>
      <c r="F3">
        <f>F2/$D$1</f>
        <v>349.807</v>
      </c>
      <c r="G3">
        <f>G2/$D$1</f>
        <v>2.5120000000000005</v>
      </c>
    </row>
    <row r="6" ht="12.75">
      <c r="B6" t="s">
        <v>1</v>
      </c>
    </row>
    <row r="7" spans="1:10" ht="12.75">
      <c r="A7" s="2" t="s">
        <v>3</v>
      </c>
      <c r="B7" s="2">
        <v>1</v>
      </c>
      <c r="C7" s="2">
        <v>2</v>
      </c>
      <c r="D7" s="2">
        <v>3</v>
      </c>
      <c r="E7" s="2">
        <v>4</v>
      </c>
      <c r="F7" s="2" t="s">
        <v>4</v>
      </c>
      <c r="G7" s="2" t="s">
        <v>2</v>
      </c>
      <c r="H7" s="1" t="s">
        <v>8</v>
      </c>
      <c r="I7" s="1" t="s">
        <v>9</v>
      </c>
      <c r="J7" s="1" t="s">
        <v>10</v>
      </c>
    </row>
    <row r="8" spans="1:10" ht="12.75">
      <c r="A8">
        <v>1</v>
      </c>
      <c r="B8">
        <v>348.5</v>
      </c>
      <c r="C8">
        <v>350.2</v>
      </c>
      <c r="D8">
        <v>348.3</v>
      </c>
      <c r="E8">
        <v>350.3</v>
      </c>
      <c r="F8" s="3">
        <f>AVERAGE(B8:E8)</f>
        <v>349.325</v>
      </c>
      <c r="G8" s="4">
        <f>MAX(B8:E8)-MIN(B8:E8)</f>
        <v>2</v>
      </c>
      <c r="H8">
        <v>346.75</v>
      </c>
      <c r="I8">
        <f>FREQUENCY($B$8:$E$32,H8)</f>
        <v>0</v>
      </c>
      <c r="J8">
        <f>I8/$I$2</f>
        <v>0</v>
      </c>
    </row>
    <row r="9" spans="1:10" ht="12.75">
      <c r="A9">
        <v>2</v>
      </c>
      <c r="B9">
        <v>351.3</v>
      </c>
      <c r="C9">
        <v>351.2</v>
      </c>
      <c r="D9">
        <v>347.1</v>
      </c>
      <c r="E9">
        <v>349.7</v>
      </c>
      <c r="F9" s="3">
        <f aca="true" t="shared" si="0" ref="F9:F32">AVERAGE(B9:E9)</f>
        <v>349.825</v>
      </c>
      <c r="G9" s="4">
        <f aca="true" t="shared" si="1" ref="G9:G32">MAX(B9:E9)-MIN(B9:E9)</f>
        <v>4.199999999999989</v>
      </c>
      <c r="H9">
        <f>H8+0.5</f>
        <v>347.25</v>
      </c>
      <c r="I9">
        <f>FREQUENCY($B$8:$E$32,H9)-FREQUENCY($B$8:$E$32,H8)</f>
        <v>3</v>
      </c>
      <c r="J9">
        <f aca="true" t="shared" si="2" ref="J9:J21">I9/$I$2</f>
        <v>0.03</v>
      </c>
    </row>
    <row r="10" spans="1:10" ht="12.75">
      <c r="A10">
        <v>3</v>
      </c>
      <c r="B10">
        <v>348.5</v>
      </c>
      <c r="C10">
        <v>350.5</v>
      </c>
      <c r="D10">
        <v>348.5</v>
      </c>
      <c r="E10">
        <v>349</v>
      </c>
      <c r="F10" s="3">
        <f t="shared" si="0"/>
        <v>349.125</v>
      </c>
      <c r="G10" s="4">
        <f t="shared" si="1"/>
        <v>2</v>
      </c>
      <c r="H10">
        <f aca="true" t="shared" si="3" ref="H10:H26">H9+0.5</f>
        <v>347.75</v>
      </c>
      <c r="I10">
        <f aca="true" t="shared" si="4" ref="I10:I21">FREQUENCY($B$8:$E$32,H10)-FREQUENCY($B$8:$E$32,H9)</f>
        <v>1</v>
      </c>
      <c r="J10">
        <f t="shared" si="2"/>
        <v>0.01</v>
      </c>
    </row>
    <row r="11" spans="1:10" ht="12.75">
      <c r="A11">
        <v>4</v>
      </c>
      <c r="B11">
        <v>351.4</v>
      </c>
      <c r="C11">
        <v>350.4</v>
      </c>
      <c r="D11">
        <v>348.6</v>
      </c>
      <c r="E11">
        <v>353.2</v>
      </c>
      <c r="F11" s="3">
        <f t="shared" si="0"/>
        <v>350.90000000000003</v>
      </c>
      <c r="G11" s="4">
        <f t="shared" si="1"/>
        <v>4.599999999999966</v>
      </c>
      <c r="H11">
        <f t="shared" si="3"/>
        <v>348.25</v>
      </c>
      <c r="I11">
        <f t="shared" si="4"/>
        <v>4</v>
      </c>
      <c r="J11">
        <f t="shared" si="2"/>
        <v>0.04</v>
      </c>
    </row>
    <row r="12" spans="1:10" ht="12.75">
      <c r="A12">
        <v>5</v>
      </c>
      <c r="B12">
        <v>349.4</v>
      </c>
      <c r="C12">
        <v>348</v>
      </c>
      <c r="D12">
        <v>349.6</v>
      </c>
      <c r="E12">
        <v>351.1</v>
      </c>
      <c r="F12" s="3">
        <f t="shared" si="0"/>
        <v>349.525</v>
      </c>
      <c r="G12" s="4">
        <f t="shared" si="1"/>
        <v>3.1000000000000227</v>
      </c>
      <c r="H12">
        <f t="shared" si="3"/>
        <v>348.75</v>
      </c>
      <c r="I12">
        <f t="shared" si="4"/>
        <v>10</v>
      </c>
      <c r="J12">
        <f t="shared" si="2"/>
        <v>0.1</v>
      </c>
    </row>
    <row r="13" spans="1:10" ht="12.75">
      <c r="A13">
        <v>6</v>
      </c>
      <c r="B13">
        <v>351.1</v>
      </c>
      <c r="C13">
        <v>348.1</v>
      </c>
      <c r="D13">
        <v>349.2</v>
      </c>
      <c r="E13">
        <v>350.1</v>
      </c>
      <c r="F13" s="3">
        <f t="shared" si="0"/>
        <v>349.625</v>
      </c>
      <c r="G13" s="4">
        <f t="shared" si="1"/>
        <v>3</v>
      </c>
      <c r="H13">
        <f t="shared" si="3"/>
        <v>349.25</v>
      </c>
      <c r="I13">
        <f t="shared" si="4"/>
        <v>16</v>
      </c>
      <c r="J13">
        <f t="shared" si="2"/>
        <v>0.16</v>
      </c>
    </row>
    <row r="14" spans="1:10" ht="12.75">
      <c r="A14">
        <v>7</v>
      </c>
      <c r="B14">
        <v>348.3</v>
      </c>
      <c r="C14">
        <v>349.9</v>
      </c>
      <c r="D14">
        <v>350.7</v>
      </c>
      <c r="E14">
        <v>348.5</v>
      </c>
      <c r="F14" s="3">
        <f t="shared" si="0"/>
        <v>349.35</v>
      </c>
      <c r="G14" s="4">
        <f t="shared" si="1"/>
        <v>2.3999999999999773</v>
      </c>
      <c r="H14">
        <f t="shared" si="3"/>
        <v>349.75</v>
      </c>
      <c r="I14">
        <f t="shared" si="4"/>
        <v>18</v>
      </c>
      <c r="J14">
        <f t="shared" si="2"/>
        <v>0.18</v>
      </c>
    </row>
    <row r="15" spans="1:10" ht="12.75">
      <c r="A15">
        <v>8</v>
      </c>
      <c r="B15">
        <v>349.9</v>
      </c>
      <c r="C15">
        <v>349.1</v>
      </c>
      <c r="D15">
        <v>349</v>
      </c>
      <c r="E15">
        <v>349.6</v>
      </c>
      <c r="F15" s="3">
        <f t="shared" si="0"/>
        <v>349.4</v>
      </c>
      <c r="G15" s="4">
        <f t="shared" si="1"/>
        <v>0.8999999999999773</v>
      </c>
      <c r="H15">
        <f t="shared" si="3"/>
        <v>350.25</v>
      </c>
      <c r="I15">
        <f t="shared" si="4"/>
        <v>15</v>
      </c>
      <c r="J15">
        <f t="shared" si="2"/>
        <v>0.15</v>
      </c>
    </row>
    <row r="16" spans="1:10" ht="12.75">
      <c r="A16">
        <v>9</v>
      </c>
      <c r="B16">
        <v>349.2</v>
      </c>
      <c r="C16">
        <v>348.7</v>
      </c>
      <c r="D16">
        <v>348.8</v>
      </c>
      <c r="E16">
        <v>350.3</v>
      </c>
      <c r="F16" s="3">
        <f t="shared" si="0"/>
        <v>349.25</v>
      </c>
      <c r="G16" s="4">
        <f t="shared" si="1"/>
        <v>1.6000000000000227</v>
      </c>
      <c r="H16">
        <f t="shared" si="3"/>
        <v>350.75</v>
      </c>
      <c r="I16">
        <f t="shared" si="4"/>
        <v>12</v>
      </c>
      <c r="J16">
        <f t="shared" si="2"/>
        <v>0.12</v>
      </c>
    </row>
    <row r="17" spans="1:10" ht="12.75">
      <c r="A17">
        <v>10</v>
      </c>
      <c r="B17">
        <v>349.2</v>
      </c>
      <c r="C17">
        <v>351.6</v>
      </c>
      <c r="D17">
        <v>351.9</v>
      </c>
      <c r="E17">
        <v>349.2</v>
      </c>
      <c r="F17" s="3">
        <f t="shared" si="0"/>
        <v>350.47499999999997</v>
      </c>
      <c r="G17" s="4">
        <f t="shared" si="1"/>
        <v>2.6999999999999886</v>
      </c>
      <c r="H17">
        <f t="shared" si="3"/>
        <v>351.25</v>
      </c>
      <c r="I17">
        <f t="shared" si="4"/>
        <v>8</v>
      </c>
      <c r="J17">
        <f t="shared" si="2"/>
        <v>0.08</v>
      </c>
    </row>
    <row r="18" spans="1:10" ht="12.75">
      <c r="A18">
        <v>11</v>
      </c>
      <c r="B18">
        <v>350.1</v>
      </c>
      <c r="C18">
        <v>350.5</v>
      </c>
      <c r="D18">
        <v>351.2</v>
      </c>
      <c r="E18">
        <v>347.9</v>
      </c>
      <c r="F18" s="3">
        <f t="shared" si="0"/>
        <v>349.92499999999995</v>
      </c>
      <c r="G18" s="4">
        <f t="shared" si="1"/>
        <v>3.3000000000000114</v>
      </c>
      <c r="H18">
        <f t="shared" si="3"/>
        <v>351.75</v>
      </c>
      <c r="I18">
        <f t="shared" si="4"/>
        <v>7</v>
      </c>
      <c r="J18">
        <f t="shared" si="2"/>
        <v>0.07</v>
      </c>
    </row>
    <row r="19" spans="1:10" ht="12.75">
      <c r="A19">
        <v>12</v>
      </c>
      <c r="B19">
        <v>350.4</v>
      </c>
      <c r="C19">
        <v>350.8</v>
      </c>
      <c r="D19">
        <v>350.3</v>
      </c>
      <c r="E19">
        <v>352.6</v>
      </c>
      <c r="F19" s="3">
        <f t="shared" si="0"/>
        <v>351.025</v>
      </c>
      <c r="G19" s="4">
        <f t="shared" si="1"/>
        <v>2.3000000000000114</v>
      </c>
      <c r="H19">
        <f t="shared" si="3"/>
        <v>352.25</v>
      </c>
      <c r="I19">
        <f t="shared" si="4"/>
        <v>3</v>
      </c>
      <c r="J19">
        <f t="shared" si="2"/>
        <v>0.03</v>
      </c>
    </row>
    <row r="20" spans="1:10" ht="12.75">
      <c r="A20">
        <v>13</v>
      </c>
      <c r="B20">
        <v>347.7</v>
      </c>
      <c r="C20">
        <v>349.6</v>
      </c>
      <c r="D20">
        <v>348.6</v>
      </c>
      <c r="E20">
        <v>349.3</v>
      </c>
      <c r="F20" s="3">
        <f t="shared" si="0"/>
        <v>348.8</v>
      </c>
      <c r="G20" s="4">
        <f t="shared" si="1"/>
        <v>1.900000000000034</v>
      </c>
      <c r="H20">
        <f t="shared" si="3"/>
        <v>352.75</v>
      </c>
      <c r="I20">
        <f t="shared" si="4"/>
        <v>2</v>
      </c>
      <c r="J20">
        <f t="shared" si="2"/>
        <v>0.02</v>
      </c>
    </row>
    <row r="21" spans="1:10" ht="12.75">
      <c r="A21">
        <v>14</v>
      </c>
      <c r="B21">
        <v>349</v>
      </c>
      <c r="C21">
        <v>351.1</v>
      </c>
      <c r="D21">
        <v>350.2</v>
      </c>
      <c r="E21">
        <v>348</v>
      </c>
      <c r="F21" s="3">
        <f t="shared" si="0"/>
        <v>349.575</v>
      </c>
      <c r="G21" s="4">
        <f t="shared" si="1"/>
        <v>3.1000000000000227</v>
      </c>
      <c r="H21">
        <f t="shared" si="3"/>
        <v>353.25</v>
      </c>
      <c r="I21">
        <f t="shared" si="4"/>
        <v>1</v>
      </c>
      <c r="J21">
        <f t="shared" si="2"/>
        <v>0.01</v>
      </c>
    </row>
    <row r="22" spans="1:7" ht="12.75">
      <c r="A22">
        <v>15</v>
      </c>
      <c r="B22">
        <v>350.7</v>
      </c>
      <c r="C22">
        <v>349.3</v>
      </c>
      <c r="D22">
        <v>349.3</v>
      </c>
      <c r="E22">
        <v>350.2</v>
      </c>
      <c r="F22" s="3">
        <f t="shared" si="0"/>
        <v>349.875</v>
      </c>
      <c r="G22" s="4">
        <f t="shared" si="1"/>
        <v>1.3999999999999773</v>
      </c>
    </row>
    <row r="23" spans="1:7" ht="12.75">
      <c r="A23">
        <v>16</v>
      </c>
      <c r="B23">
        <v>350</v>
      </c>
      <c r="C23">
        <v>351.8</v>
      </c>
      <c r="D23">
        <v>352.3</v>
      </c>
      <c r="E23">
        <v>349.8</v>
      </c>
      <c r="F23" s="3">
        <f t="shared" si="0"/>
        <v>350.97499999999997</v>
      </c>
      <c r="G23" s="4">
        <f t="shared" si="1"/>
        <v>2.5</v>
      </c>
    </row>
    <row r="24" spans="1:7" ht="12.75">
      <c r="A24">
        <v>17</v>
      </c>
      <c r="B24">
        <v>350.1</v>
      </c>
      <c r="C24">
        <v>349.8</v>
      </c>
      <c r="D24">
        <v>349.6</v>
      </c>
      <c r="E24">
        <v>349.2</v>
      </c>
      <c r="F24" s="3">
        <f t="shared" si="0"/>
        <v>349.675</v>
      </c>
      <c r="G24" s="4">
        <f t="shared" si="1"/>
        <v>0.9000000000000341</v>
      </c>
    </row>
    <row r="25" spans="1:7" ht="12.75">
      <c r="A25">
        <v>18</v>
      </c>
      <c r="B25">
        <v>351.1</v>
      </c>
      <c r="C25">
        <v>350.6</v>
      </c>
      <c r="D25">
        <v>346.9</v>
      </c>
      <c r="E25">
        <v>349.8</v>
      </c>
      <c r="F25" s="3">
        <f t="shared" si="0"/>
        <v>349.59999999999997</v>
      </c>
      <c r="G25" s="4">
        <f t="shared" si="1"/>
        <v>4.2000000000000455</v>
      </c>
    </row>
    <row r="26" spans="1:7" ht="12.75">
      <c r="A26">
        <v>19</v>
      </c>
      <c r="B26">
        <v>351.4</v>
      </c>
      <c r="C26">
        <v>349.3</v>
      </c>
      <c r="D26">
        <v>349.7</v>
      </c>
      <c r="E26">
        <v>349.6</v>
      </c>
      <c r="F26" s="3">
        <f t="shared" si="0"/>
        <v>350</v>
      </c>
      <c r="G26" s="4">
        <f t="shared" si="1"/>
        <v>2.099999999999966</v>
      </c>
    </row>
    <row r="27" spans="1:7" ht="12.75">
      <c r="A27">
        <v>20</v>
      </c>
      <c r="B27">
        <v>348.8</v>
      </c>
      <c r="C27">
        <v>349.6</v>
      </c>
      <c r="D27">
        <v>351.3</v>
      </c>
      <c r="E27">
        <v>349.2</v>
      </c>
      <c r="F27" s="3">
        <f t="shared" si="0"/>
        <v>349.725</v>
      </c>
      <c r="G27" s="4">
        <f t="shared" si="1"/>
        <v>2.5</v>
      </c>
    </row>
    <row r="28" spans="1:7" ht="12.75">
      <c r="A28">
        <v>21</v>
      </c>
      <c r="B28">
        <v>349.4</v>
      </c>
      <c r="C28">
        <v>350.2</v>
      </c>
      <c r="D28">
        <v>350.2</v>
      </c>
      <c r="E28">
        <v>351.8</v>
      </c>
      <c r="F28" s="3">
        <f t="shared" si="0"/>
        <v>350.4</v>
      </c>
      <c r="G28" s="4">
        <f t="shared" si="1"/>
        <v>2.400000000000034</v>
      </c>
    </row>
    <row r="29" spans="1:7" ht="12.75">
      <c r="A29">
        <v>22</v>
      </c>
      <c r="B29">
        <v>351.7</v>
      </c>
      <c r="C29">
        <v>351.6</v>
      </c>
      <c r="D29">
        <v>349.9</v>
      </c>
      <c r="E29">
        <v>347.1</v>
      </c>
      <c r="F29" s="3">
        <f t="shared" si="0"/>
        <v>350.07499999999993</v>
      </c>
      <c r="G29" s="4">
        <f t="shared" si="1"/>
        <v>4.599999999999966</v>
      </c>
    </row>
    <row r="30" spans="1:7" ht="12.75">
      <c r="A30">
        <v>23</v>
      </c>
      <c r="B30">
        <v>350.4</v>
      </c>
      <c r="C30">
        <v>349</v>
      </c>
      <c r="D30">
        <v>349.2</v>
      </c>
      <c r="E30">
        <v>349.6</v>
      </c>
      <c r="F30" s="3">
        <f t="shared" si="0"/>
        <v>349.54999999999995</v>
      </c>
      <c r="G30" s="4">
        <f t="shared" si="1"/>
        <v>1.3999999999999773</v>
      </c>
    </row>
    <row r="31" spans="1:7" ht="12.75">
      <c r="A31">
        <v>24</v>
      </c>
      <c r="B31">
        <v>349.4</v>
      </c>
      <c r="C31">
        <v>348.7</v>
      </c>
      <c r="D31">
        <v>350.3</v>
      </c>
      <c r="E31">
        <v>348.8</v>
      </c>
      <c r="F31" s="3">
        <f t="shared" si="0"/>
        <v>349.29999999999995</v>
      </c>
      <c r="G31" s="4">
        <f t="shared" si="1"/>
        <v>1.6000000000000227</v>
      </c>
    </row>
    <row r="32" spans="1:7" ht="12.75">
      <c r="A32">
        <v>25</v>
      </c>
      <c r="B32">
        <v>349.6</v>
      </c>
      <c r="C32">
        <v>349.1</v>
      </c>
      <c r="D32">
        <v>349.6</v>
      </c>
      <c r="E32">
        <v>351.2</v>
      </c>
      <c r="F32" s="3">
        <f t="shared" si="0"/>
        <v>349.87500000000006</v>
      </c>
      <c r="G32" s="4">
        <f t="shared" si="1"/>
        <v>2.099999999999966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Instituto Superior Técnico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 Casquilho</dc:creator>
  <cp:keywords/>
  <dc:description/>
  <cp:lastModifiedBy>Miguel Casquilho</cp:lastModifiedBy>
  <cp:lastPrinted>2003-05-29T01:19:44Z</cp:lastPrinted>
  <dcterms:created xsi:type="dcterms:W3CDTF">2003-05-29T00:42:28Z</dcterms:created>
  <dcterms:modified xsi:type="dcterms:W3CDTF">2003-05-29T01:28:57Z</dcterms:modified>
  <cp:category/>
  <cp:version/>
  <cp:contentType/>
  <cp:contentStatus/>
</cp:coreProperties>
</file>